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7395" windowHeight="10230" activeTab="0"/>
  </bookViews>
  <sheets>
    <sheet name="underwaySF6" sheetId="1" r:id="rId1"/>
    <sheet name="BC &amp; CTD" sheetId="2" r:id="rId2"/>
    <sheet name="SF6 readme" sheetId="3" r:id="rId3"/>
    <sheet name="Graphs" sheetId="4" r:id="rId4"/>
  </sheets>
  <definedNames/>
  <calcPr fullCalcOnLoad="1"/>
</workbook>
</file>

<file path=xl/comments2.xml><?xml version="1.0" encoding="utf-8"?>
<comments xmlns="http://schemas.openxmlformats.org/spreadsheetml/2006/main">
  <authors>
    <author>ahilting</author>
    <author>Ken Buessler</author>
    <author>Ken</author>
    <author>Johnson</author>
  </authors>
  <commentList>
    <comment ref="AC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from underway files</t>
        </r>
      </text>
    </comment>
    <comment ref="AS6" authorId="0">
      <text>
        <r>
          <rPr>
            <sz val="8"/>
            <rFont val="Tahoma"/>
            <family val="0"/>
          </rPr>
          <t>4 10L bottles on Kevlar w/WHOI pressure &amp; T logger on deepest bottleshallow bottle did not tripSample for SF6, DOC, DIC, salts, nuts, chl, FRRF, 234Th</t>
        </r>
      </text>
    </comment>
    <comment ref="AS12" authorId="0">
      <text>
        <r>
          <rPr>
            <b/>
            <sz val="8"/>
            <rFont val="Tahoma"/>
            <family val="0"/>
          </rPr>
          <t>6 10L bottles on Kevlar w/WHOI pressure &amp; T logger on deepest bottleSample for SF6, DIC, salts, nuts, chl, FRRF, settle, 234Th, bacteria</t>
        </r>
      </text>
    </comment>
    <comment ref="AS14" authorId="0">
      <text>
        <r>
          <rPr>
            <b/>
            <sz val="8"/>
            <rFont val="Tahoma"/>
            <family val="0"/>
          </rPr>
          <t>ahilting:IN PATCH "shoulder?"24 x 10 L bottlesTransmission, Flu, &amp; CTD1st In patch station w/MelvilleSample for SF6, DOC, DIC, salts, nuts, chla, HPLC, 234Th, POC, 15N, 13C, 3H, DNA, bSi (0.6 um), phyto (lugols)CTD to 250m, 1st bottle at 150m</t>
        </r>
        <r>
          <rPr>
            <sz val="8"/>
            <rFont val="Tahoma"/>
            <family val="0"/>
          </rPr>
          <t xml:space="preserve">
</t>
        </r>
      </text>
    </comment>
    <comment ref="AS42" authorId="0">
      <text>
        <r>
          <rPr>
            <b/>
            <sz val="8"/>
            <rFont val="Tahoma"/>
            <family val="0"/>
          </rPr>
          <t>6 10L bottles on Kevlar w/Polar Star CTD logger on end of line (20m below last bottle)Sample for SF6, DOC, DIC, salts, nuts, chl, FRRF, bSi, HPLC, 234Th</t>
        </r>
      </text>
    </comment>
    <comment ref="AS48" authorId="0">
      <text>
        <r>
          <rPr>
            <b/>
            <sz val="8"/>
            <rFont val="Tahoma"/>
            <family val="0"/>
          </rPr>
          <t>OUT STATION "low chl". 6 10L bottles on Kevlar w/Polar Star CTD logger &amp; Flu senso on end of line (20m below last bottle)Sample for SF6, DOC, DIC, salts, nuts, 234Th, Chl, HPLC, bSi, phyto (lugols)</t>
        </r>
      </text>
    </comment>
    <comment ref="AS54" authorId="0">
      <text>
        <r>
          <rPr>
            <b/>
            <sz val="8"/>
            <rFont val="Tahoma"/>
            <family val="0"/>
          </rPr>
          <t>OUT STATION "high chl"6 10L bottles on Kevlar w/Polar Star CTD logger &amp; Flu senso on end of line (20m below last bottle)Sample for SF6, DOC, DIC, sals, nuts, 23Th, Chl, HPLC, bSi, phyto (lugols), bacteria</t>
        </r>
      </text>
    </comment>
    <comment ref="AP5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mean of two reps</t>
        </r>
      </text>
    </comment>
    <comment ref="K60" authorId="1">
      <text>
        <r>
          <rPr>
            <b/>
            <sz val="8"/>
            <rFont val="Tahoma"/>
            <family val="0"/>
          </rPr>
          <t>Ken Buessler:</t>
        </r>
        <r>
          <rPr>
            <sz val="8"/>
            <rFont val="Tahoma"/>
            <family val="0"/>
          </rPr>
          <t xml:space="preserve">
avg bottom z = 138.5 +/-1.5m.  First bottle is -20m from this depth</t>
        </r>
      </text>
    </comment>
    <comment ref="AS60" authorId="0">
      <text>
        <r>
          <rPr>
            <b/>
            <sz val="8"/>
            <rFont val="Tahoma"/>
            <family val="0"/>
          </rPr>
          <t>OUT STATION "NW station"6 10L bottles on Kevlar w/Polar Star CTD logger &amp; Flu senso on end of line (20m below last bottle)Sample for SF6, DOC, DIC, salts, nuts, 234Th, Chl, HPLC, bSi, phyto (lugols), 15N, 13C, bacteria</t>
        </r>
      </text>
    </comment>
    <comment ref="E13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3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3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3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3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45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14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4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50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15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5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64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16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6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69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B170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1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2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3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4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5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6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7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8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79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80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81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B182" authorId="0">
      <text>
        <r>
          <rPr>
            <b/>
            <sz val="8"/>
            <rFont val="Tahoma"/>
            <family val="0"/>
          </rPr>
          <t>ahilting:5 stations with subsurface sampling using 10L Niskin on Kevlarsurface SF6 per usual</t>
        </r>
        <r>
          <rPr>
            <sz val="8"/>
            <rFont val="Tahoma"/>
            <family val="0"/>
          </rPr>
          <t xml:space="preserve">
"W to E" Transect</t>
        </r>
      </text>
    </comment>
    <comment ref="E18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8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8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8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8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8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8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9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9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91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19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92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93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AF193" authorId="0">
      <text>
        <r>
          <rPr>
            <b/>
            <sz val="8"/>
            <rFont val="Tahoma"/>
            <family val="0"/>
          </rPr>
          <t>ahilting: Found in underway_all worksheet not in underway grid worksheet</t>
        </r>
      </text>
    </comment>
    <comment ref="C194" authorId="0">
      <text>
        <r>
          <rPr>
            <b/>
            <sz val="8"/>
            <rFont val="Tahoma"/>
            <family val="0"/>
          </rPr>
          <t>ahilting: Station number of the 5 um SF changed from uwg 5 to uwg 3. Date &amp; time matched other uwg 3 stations.</t>
        </r>
        <r>
          <rPr>
            <sz val="8"/>
            <rFont val="Tahoma"/>
            <family val="0"/>
          </rPr>
          <t xml:space="preserve">
</t>
        </r>
      </text>
    </comment>
    <comment ref="E19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94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ahilting: no station number logged. Uw station 4 assumed from date &amp; time logged.</t>
        </r>
        <r>
          <rPr>
            <sz val="8"/>
            <rFont val="Tahoma"/>
            <family val="0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195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19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19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198" authorId="0">
      <text>
        <r>
          <rPr>
            <b/>
            <sz val="8"/>
            <rFont val="Tahoma"/>
            <family val="0"/>
          </rPr>
          <t>ahilting:  station for 20 SF changed from uwg 2 to uwg 7. Date &amp; time matched other uwg7 stations.</t>
        </r>
        <r>
          <rPr>
            <sz val="8"/>
            <rFont val="Tahoma"/>
            <family val="0"/>
          </rPr>
          <t xml:space="preserve">
</t>
        </r>
      </text>
    </comment>
    <comment ref="E19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AB198" authorId="0">
      <text>
        <r>
          <rPr>
            <b/>
            <sz val="8"/>
            <rFont val="Tahoma"/>
            <family val="0"/>
          </rPr>
          <t>ahilting: u/w fluor logged under 20 SF</t>
        </r>
        <r>
          <rPr>
            <sz val="8"/>
            <rFont val="Tahoma"/>
            <family val="0"/>
          </rPr>
          <t xml:space="preserve">
</t>
        </r>
      </text>
    </comment>
    <comment ref="E19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00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0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0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10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1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12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1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13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1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1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0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1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2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3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4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5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5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6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7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7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C228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E228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29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3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30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31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31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3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E233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33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23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year day is to the minute. It ignores the seconds in u/w file.</t>
        </r>
      </text>
    </comment>
    <comment ref="O235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O239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B240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41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42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43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44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45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G245" authorId="0">
      <text>
        <r>
          <rPr>
            <b/>
            <sz val="8"/>
            <rFont val="Tahoma"/>
            <family val="0"/>
          </rPr>
          <t>ahilting: Was -66.058. Changed to -66.22 to match u/w log and to "straighten" transect line.</t>
        </r>
        <r>
          <rPr>
            <sz val="8"/>
            <rFont val="Tahoma"/>
            <family val="0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G246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H246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B247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G247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H247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B248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C248" authorId="0">
      <text>
        <r>
          <rPr>
            <b/>
            <sz val="8"/>
            <rFont val="Tahoma"/>
            <family val="0"/>
          </rPr>
          <t>ahilting: there are additional thorium stations "I &amp; J" but the times don't correspond to the chl station I &amp; J</t>
        </r>
      </text>
    </comment>
    <comment ref="H248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B249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C249" authorId="0">
      <text>
        <r>
          <rPr>
            <b/>
            <sz val="8"/>
            <rFont val="Tahoma"/>
            <family val="0"/>
          </rPr>
          <t>ahilting: there are additional thorium stations "I &amp; J" but the times don't correspond to the chl station I &amp; J</t>
        </r>
      </text>
    </comment>
    <comment ref="B250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51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52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53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54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B255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G255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H255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B256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G256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H256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B257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O257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AD257" authorId="0">
      <text>
        <r>
          <rPr>
            <b/>
            <sz val="8"/>
            <rFont val="Tahoma"/>
            <family val="0"/>
          </rPr>
          <t>ahilting: not in SI transect 2 worksheet. Found in Uw_all worksheet</t>
        </r>
        <r>
          <rPr>
            <sz val="8"/>
            <rFont val="Tahoma"/>
            <family val="0"/>
          </rPr>
          <t xml:space="preserve">
</t>
        </r>
      </text>
    </comment>
    <comment ref="B258" authorId="0">
      <text>
        <r>
          <rPr>
            <b/>
            <sz val="8"/>
            <rFont val="Tahoma"/>
            <family val="0"/>
          </rPr>
          <t>ahilting:Satellite Image Transect</t>
        </r>
      </text>
    </comment>
    <comment ref="AF258" authorId="0">
      <text>
        <r>
          <rPr>
            <b/>
            <sz val="8"/>
            <rFont val="Tahoma"/>
            <family val="0"/>
          </rPr>
          <t>ahilting: not in SI transect 2 worksheet. Found in Uw_all worksheet</t>
        </r>
        <r>
          <rPr>
            <sz val="8"/>
            <rFont val="Tahoma"/>
            <family val="0"/>
          </rPr>
          <t xml:space="preserve">
</t>
        </r>
      </text>
    </comment>
    <comment ref="AG258" authorId="0">
      <text>
        <r>
          <rPr>
            <b/>
            <sz val="8"/>
            <rFont val="Tahoma"/>
            <family val="0"/>
          </rPr>
          <t>ahilting: not in SI transect 2 worksheet. Found in Uw_all worksheet</t>
        </r>
        <r>
          <rPr>
            <sz val="8"/>
            <rFont val="Tahoma"/>
            <family val="0"/>
          </rPr>
          <t xml:space="preserve">
</t>
        </r>
      </text>
    </comment>
    <comment ref="AH258" authorId="0">
      <text>
        <r>
          <rPr>
            <b/>
            <sz val="8"/>
            <rFont val="Tahoma"/>
            <family val="0"/>
          </rPr>
          <t>ahilting: not in SI transect 2 worksheet. Found in Uw_all worksheet</t>
        </r>
        <r>
          <rPr>
            <sz val="8"/>
            <rFont val="Tahoma"/>
            <family val="0"/>
          </rPr>
          <t xml:space="preserve">
</t>
        </r>
      </text>
    </comment>
    <comment ref="O269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AD278" authorId="0">
      <text>
        <r>
          <rPr>
            <b/>
            <sz val="8"/>
            <rFont val="Tahoma"/>
            <family val="0"/>
          </rPr>
          <t>ahilting:0.27 was reported as 5 um. GF/F was not reported. There were two 5 um values. Assumed error.</t>
        </r>
        <r>
          <rPr>
            <sz val="8"/>
            <rFont val="Tahoma"/>
            <family val="0"/>
          </rPr>
          <t xml:space="preserve">
</t>
        </r>
      </text>
    </comment>
    <comment ref="AD290" authorId="0">
      <text>
        <r>
          <rPr>
            <b/>
            <sz val="8"/>
            <rFont val="Tahoma"/>
            <family val="0"/>
          </rPr>
          <t>ahilting: was .02, logged as blank. Deleted.</t>
        </r>
        <r>
          <rPr>
            <sz val="8"/>
            <rFont val="Tahoma"/>
            <family val="0"/>
          </rPr>
          <t xml:space="preserve">
</t>
        </r>
      </text>
    </comment>
    <comment ref="O302" authorId="0">
      <text>
        <r>
          <rPr>
            <b/>
            <sz val="8"/>
            <rFont val="Tahoma"/>
            <family val="0"/>
          </rPr>
          <t>ahilting: from uw log</t>
        </r>
        <r>
          <rPr>
            <sz val="8"/>
            <rFont val="Tahoma"/>
            <family val="0"/>
          </rPr>
          <t xml:space="preserve">
</t>
        </r>
      </text>
    </comment>
    <comment ref="E304" authorId="0">
      <text>
        <r>
          <rPr>
            <b/>
            <sz val="8"/>
            <rFont val="Tahoma"/>
            <family val="0"/>
          </rPr>
          <t>ahilting: time questioned in log</t>
        </r>
        <r>
          <rPr>
            <sz val="8"/>
            <rFont val="Tahoma"/>
            <family val="0"/>
          </rPr>
          <t xml:space="preserve">
</t>
        </r>
      </text>
    </comment>
    <comment ref="G309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H309" authorId="0">
      <text>
        <r>
          <rPr>
            <b/>
            <sz val="8"/>
            <rFont val="Tahoma"/>
            <family val="0"/>
          </rPr>
          <t>ahilting: from u/w position log</t>
        </r>
        <r>
          <rPr>
            <sz val="8"/>
            <rFont val="Tahoma"/>
            <family val="0"/>
          </rPr>
          <t xml:space="preserve">
</t>
        </r>
      </text>
    </comment>
    <comment ref="AH310" authorId="0">
      <text>
        <r>
          <rPr>
            <b/>
            <sz val="8"/>
            <rFont val="Tahoma"/>
            <family val="0"/>
          </rPr>
          <t>ahilting: was Station E in T3 worksheet but Station D in uw_all worksheet.</t>
        </r>
        <r>
          <rPr>
            <sz val="8"/>
            <rFont val="Tahoma"/>
            <family val="0"/>
          </rPr>
          <t xml:space="preserve">
</t>
        </r>
      </text>
    </comment>
    <comment ref="AN310" authorId="0">
      <text>
        <r>
          <rPr>
            <b/>
            <sz val="8"/>
            <rFont val="Tahoma"/>
            <family val="0"/>
          </rPr>
          <t>ahilting: was Station E in T3 worksheet but Station D in uw_all worksheet.</t>
        </r>
        <r>
          <rPr>
            <sz val="8"/>
            <rFont val="Tahoma"/>
            <family val="0"/>
          </rPr>
          <t xml:space="preserve">
</t>
        </r>
      </text>
    </comment>
    <comment ref="O2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preliminary from ship</t>
        </r>
      </text>
    </comment>
    <comment ref="AQ2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analyzed at WHOI by CHN</t>
        </r>
      </text>
    </comment>
    <comment ref="AS62" authorId="0">
      <text>
        <r>
          <rPr>
            <b/>
            <sz val="8"/>
            <rFont val="Tahoma"/>
            <family val="0"/>
          </rPr>
          <t>ahilting:IN PATCH "deep cast"24 x 10 L bottlesTransmission, Flu, &amp; CTDSample for SF6, DOC, DIC, salts, nuts, chla, AP, bSi (0.6 um) , phyto (lugols), settling, 234Th, 15N, 13C, bacteria, DNA, CTD to 500m, 1st bottle at 500m</t>
        </r>
        <r>
          <rPr>
            <sz val="8"/>
            <rFont val="Tahoma"/>
            <family val="0"/>
          </rPr>
          <t xml:space="preserve">
</t>
        </r>
      </text>
    </comment>
    <comment ref="AS88" authorId="0">
      <text>
        <r>
          <rPr>
            <b/>
            <sz val="8"/>
            <rFont val="Tahoma"/>
            <family val="0"/>
          </rPr>
          <t>OUT STN "east"24 x 10 L btlsTrans., Flu, &amp; CTDSample for SF6, DIC, salts, nuts, chla-SF, AP, bSi (1um), phyto (lugols), settling, HPLC, 234Th, 15N, 13C, bacteria, DNA, CTD to 250m, 1st btl at 150m subsurface chl max @ 50-60mswitch to 1.0 nucleopores for this cast &amp; all later bSi on cruise</t>
        </r>
        <r>
          <rPr>
            <sz val="8"/>
            <rFont val="Tahoma"/>
            <family val="0"/>
          </rPr>
          <t xml:space="preserve">
</t>
        </r>
      </text>
    </comment>
    <comment ref="AP90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mean of two reps</t>
        </r>
      </text>
    </comment>
    <comment ref="AP2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need to QC- may be more data?</t>
        </r>
      </text>
    </comment>
    <comment ref="AS109" authorId="0">
      <text>
        <r>
          <rPr>
            <b/>
            <sz val="8"/>
            <rFont val="Tahoma"/>
            <family val="0"/>
          </rPr>
          <t>ahilting:IN PATCH "last call station"24 x 10 L bottlesTransmission, Flu, &amp; CTDSample for SF6, DOC, DIC, salts, nuts, chla, AP, bSi (1um), phyto (lugols), CTD to 250m, 1st bottle at 150muse 1.0um for bSi</t>
        </r>
        <r>
          <rPr>
            <sz val="8"/>
            <rFont val="Tahoma"/>
            <family val="0"/>
          </rPr>
          <t xml:space="preserve">
</t>
        </r>
      </text>
    </comment>
    <comment ref="AP112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mean of two reps</t>
        </r>
      </text>
    </comment>
    <comment ref="AP116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mean of two reps</t>
        </r>
      </text>
    </comment>
    <comment ref="AP124" authorId="0">
      <text>
        <r>
          <rPr>
            <b/>
            <sz val="8"/>
            <rFont val="Tahoma"/>
            <family val="0"/>
          </rPr>
          <t>ahilting:</t>
        </r>
        <r>
          <rPr>
            <sz val="8"/>
            <rFont val="Tahoma"/>
            <family val="0"/>
          </rPr>
          <t xml:space="preserve">
mean of two reps</t>
        </r>
      </text>
    </comment>
    <comment ref="K171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
</t>
        </r>
      </text>
    </comment>
    <comment ref="K175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</t>
        </r>
      </text>
    </comment>
    <comment ref="K179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</t>
        </r>
      </text>
    </comment>
    <comment ref="K182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</t>
        </r>
      </text>
    </comment>
    <comment ref="AW194" authorId="0">
      <text>
        <r>
          <rPr>
            <b/>
            <sz val="8"/>
            <rFont val="Tahoma"/>
            <family val="0"/>
          </rPr>
          <t>ahilting: Station number of the 5 um SF changed from uwg 5 to uwg 3. Date &amp; time matched other uwg 3 stations.</t>
        </r>
        <r>
          <rPr>
            <sz val="8"/>
            <rFont val="Tahoma"/>
            <family val="0"/>
          </rPr>
          <t xml:space="preserve">
</t>
        </r>
      </text>
    </comment>
    <comment ref="AW195" authorId="0">
      <text>
        <r>
          <rPr>
            <b/>
            <sz val="8"/>
            <rFont val="Tahoma"/>
            <family val="0"/>
          </rPr>
          <t>ahilting: no station number logged. Uw station 4 assumed from date &amp; time logged.</t>
        </r>
        <r>
          <rPr>
            <sz val="8"/>
            <rFont val="Tahoma"/>
            <family val="0"/>
          </rPr>
          <t xml:space="preserve">
</t>
        </r>
      </text>
    </comment>
    <comment ref="AW198" authorId="0">
      <text>
        <r>
          <rPr>
            <b/>
            <sz val="8"/>
            <rFont val="Tahoma"/>
            <family val="0"/>
          </rPr>
          <t>ahilting:  station for 20 SF changed from uwg 2 to uwg 7. Date &amp; time matched other uwg7 stations.</t>
        </r>
        <r>
          <rPr>
            <sz val="8"/>
            <rFont val="Tahoma"/>
            <family val="0"/>
          </rPr>
          <t xml:space="preserve">
</t>
        </r>
      </text>
    </comment>
    <comment ref="AW220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1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2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3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4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5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6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7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28" authorId="0">
      <text>
        <r>
          <rPr>
            <b/>
            <sz val="8"/>
            <rFont val="Tahoma"/>
            <family val="0"/>
          </rPr>
          <t>ahilting: Ed Abraham's settling column experiment. Size Fraction, volume extracted from E. Abraham.</t>
        </r>
      </text>
    </comment>
    <comment ref="AW248" authorId="0">
      <text>
        <r>
          <rPr>
            <b/>
            <sz val="8"/>
            <rFont val="Tahoma"/>
            <family val="0"/>
          </rPr>
          <t>ahilting: there are additional thorium stations "I &amp; J" but the times don't correspond to the chl station I &amp; J</t>
        </r>
      </text>
    </comment>
    <comment ref="AW249" authorId="0">
      <text>
        <r>
          <rPr>
            <b/>
            <sz val="8"/>
            <rFont val="Tahoma"/>
            <family val="0"/>
          </rPr>
          <t>ahilting: there are additional thorium stations "I &amp; J" but the times don't correspond to the chl station I &amp; J</t>
        </r>
      </text>
    </comment>
    <comment ref="AX60" authorId="1">
      <text>
        <r>
          <rPr>
            <b/>
            <sz val="8"/>
            <rFont val="Tahoma"/>
            <family val="0"/>
          </rPr>
          <t>Ken Buessler:</t>
        </r>
        <r>
          <rPr>
            <sz val="8"/>
            <rFont val="Tahoma"/>
            <family val="0"/>
          </rPr>
          <t xml:space="preserve">
avg bottom z = 138.5 +/-1.5m.  First bottle is -20m from this depth</t>
        </r>
      </text>
    </comment>
    <comment ref="AX171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
</t>
        </r>
      </text>
    </comment>
    <comment ref="AX175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</t>
        </r>
      </text>
    </comment>
    <comment ref="AX179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</t>
        </r>
      </text>
    </comment>
    <comment ref="AX182" authorId="2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est from wire out only</t>
        </r>
      </text>
    </comment>
    <comment ref="P2" authorId="3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Selected Polar Star nutrients were reanalyzed at MBARI.  All of the original values are deleted and only the rerun values are listed here.</t>
        </r>
      </text>
    </comment>
  </commentList>
</comments>
</file>

<file path=xl/sharedStrings.xml><?xml version="1.0" encoding="utf-8"?>
<sst xmlns="http://schemas.openxmlformats.org/spreadsheetml/2006/main" count="6213" uniqueCount="193">
  <si>
    <t>In/Out</t>
  </si>
  <si>
    <t>ID uw or Transect</t>
  </si>
  <si>
    <t xml:space="preserve">cast or sample # </t>
  </si>
  <si>
    <t>Event #</t>
  </si>
  <si>
    <t>yearday</t>
  </si>
  <si>
    <t>Patch Day South</t>
  </si>
  <si>
    <t>latdec (S)</t>
  </si>
  <si>
    <t>longdec (W)</t>
  </si>
  <si>
    <t>Nis.pos</t>
  </si>
  <si>
    <t>target z</t>
  </si>
  <si>
    <t>final z(m)</t>
  </si>
  <si>
    <t>SF6 fM</t>
  </si>
  <si>
    <t>Temp</t>
  </si>
  <si>
    <t>Sal-CTD</t>
  </si>
  <si>
    <t>Sal- salinometer</t>
  </si>
  <si>
    <t>FRRF Fo u/w</t>
  </si>
  <si>
    <t>FRRF Fm u/w</t>
  </si>
  <si>
    <t>FRRF FvFm u/w</t>
  </si>
  <si>
    <t>FRRF Sigma u/w</t>
  </si>
  <si>
    <t>FRRF Tau u/w</t>
  </si>
  <si>
    <t>Fluor.</t>
  </si>
  <si>
    <t>Fv/Fm</t>
  </si>
  <si>
    <t xml:space="preserve">approx. pCO2 </t>
  </si>
  <si>
    <t>logged U/W fluor Chl</t>
  </si>
  <si>
    <t>orign sample # or comments</t>
  </si>
  <si>
    <t>Fluoro-Value u/w</t>
  </si>
  <si>
    <t>GFF Chl Rep 1 (mg Chl m-3)</t>
  </si>
  <si>
    <t>Chl (20)(mg Chl m-3)</t>
  </si>
  <si>
    <t>Chl (5) (mg Chl m-3)</t>
  </si>
  <si>
    <t>Chl (2) (mg Chl m-3)</t>
  </si>
  <si>
    <t>Chl(0.22) (mg Chl m-3)</t>
  </si>
  <si>
    <t>Phaephytin a GFF Rep 1</t>
  </si>
  <si>
    <t>Phaeophytin GFF Rep 2</t>
  </si>
  <si>
    <t>Phaephytin a 20</t>
  </si>
  <si>
    <t>Phaephytin a 5</t>
  </si>
  <si>
    <t>Phaephytin a 2</t>
  </si>
  <si>
    <t>Phaephytin a .222</t>
  </si>
  <si>
    <t>Totl HPLC Chla mg/l</t>
  </si>
  <si>
    <t>In</t>
  </si>
  <si>
    <t>Bottle Cast</t>
  </si>
  <si>
    <t>B1</t>
  </si>
  <si>
    <t>140202_2350</t>
  </si>
  <si>
    <t>NO TRIP</t>
  </si>
  <si>
    <t>nd</t>
  </si>
  <si>
    <t>B2</t>
  </si>
  <si>
    <t>150202_0205</t>
  </si>
  <si>
    <t>In-shoulder</t>
  </si>
  <si>
    <t>CTD Cast</t>
  </si>
  <si>
    <t>CTD 2</t>
  </si>
  <si>
    <t>160202_2221</t>
  </si>
  <si>
    <t>B3</t>
  </si>
  <si>
    <t>170202_0345</t>
  </si>
  <si>
    <t>Out</t>
  </si>
  <si>
    <t>B4</t>
  </si>
  <si>
    <t>170202_2315</t>
  </si>
  <si>
    <t>B5</t>
  </si>
  <si>
    <t>180202_0445</t>
  </si>
  <si>
    <t>B6</t>
  </si>
  <si>
    <t>180202_2315</t>
  </si>
  <si>
    <t>CTD 4</t>
  </si>
  <si>
    <t>190202_0530</t>
  </si>
  <si>
    <t>CTD 5</t>
  </si>
  <si>
    <t>190202_2150</t>
  </si>
  <si>
    <t>CTD 6</t>
  </si>
  <si>
    <t>200101_1730</t>
  </si>
  <si>
    <t>initial uw</t>
  </si>
  <si>
    <t xml:space="preserve">T1 </t>
  </si>
  <si>
    <t>A</t>
  </si>
  <si>
    <t>blue</t>
  </si>
  <si>
    <t xml:space="preserve">T1  </t>
  </si>
  <si>
    <t>B</t>
  </si>
  <si>
    <t>C</t>
  </si>
  <si>
    <t>edge</t>
  </si>
  <si>
    <t>D</t>
  </si>
  <si>
    <t>E</t>
  </si>
  <si>
    <t>shoulder</t>
  </si>
  <si>
    <t>F</t>
  </si>
  <si>
    <t>peak</t>
  </si>
  <si>
    <t>G</t>
  </si>
  <si>
    <t>H</t>
  </si>
  <si>
    <t>uw grid</t>
  </si>
  <si>
    <t xml:space="preserve"> ctrl</t>
  </si>
  <si>
    <t>uw grid - SC</t>
  </si>
  <si>
    <t xml:space="preserve">SC 28 A </t>
  </si>
  <si>
    <t xml:space="preserve">SC 28 B </t>
  </si>
  <si>
    <t>SC 28 C</t>
  </si>
  <si>
    <t>SC 28 D</t>
  </si>
  <si>
    <t xml:space="preserve">SC 28 E </t>
  </si>
  <si>
    <t xml:space="preserve">SC 28 F </t>
  </si>
  <si>
    <t>SC 28 G</t>
  </si>
  <si>
    <t xml:space="preserve">SC 28 H </t>
  </si>
  <si>
    <t xml:space="preserve">SC 28 I </t>
  </si>
  <si>
    <t>uw</t>
  </si>
  <si>
    <t>?34</t>
  </si>
  <si>
    <t xml:space="preserve">uw 34 </t>
  </si>
  <si>
    <t xml:space="preserve">uw </t>
  </si>
  <si>
    <t>?35</t>
  </si>
  <si>
    <t>uw 35</t>
  </si>
  <si>
    <t>?36</t>
  </si>
  <si>
    <t>uw 36</t>
  </si>
  <si>
    <t>none</t>
  </si>
  <si>
    <t xml:space="preserve">T2 </t>
  </si>
  <si>
    <t>High Chl, Low FvFm</t>
  </si>
  <si>
    <t xml:space="preserve">T2  </t>
  </si>
  <si>
    <t>Low chl, low FvFm</t>
  </si>
  <si>
    <t>I</t>
  </si>
  <si>
    <t>Patch shoulder</t>
  </si>
  <si>
    <t>J</t>
  </si>
  <si>
    <t>K</t>
  </si>
  <si>
    <t>Patch center</t>
  </si>
  <si>
    <t>L</t>
  </si>
  <si>
    <t>M</t>
  </si>
  <si>
    <t>N</t>
  </si>
  <si>
    <t>O</t>
  </si>
  <si>
    <t>P</t>
  </si>
  <si>
    <t>Q</t>
  </si>
  <si>
    <t>R</t>
  </si>
  <si>
    <t>S</t>
  </si>
  <si>
    <t>?5</t>
  </si>
  <si>
    <t>uw 5</t>
  </si>
  <si>
    <t xml:space="preserve">uw  </t>
  </si>
  <si>
    <t>uw sf</t>
  </si>
  <si>
    <t>uw blank</t>
  </si>
  <si>
    <t xml:space="preserve">T3 </t>
  </si>
  <si>
    <t>highest Chl at end of line</t>
  </si>
  <si>
    <t>Chl shoulder</t>
  </si>
  <si>
    <t>entering patch</t>
  </si>
  <si>
    <t xml:space="preserve">In Patch </t>
  </si>
  <si>
    <t>high Fv/Fm, shoulder Chl</t>
  </si>
  <si>
    <t>lower Chl and Fv/Fm</t>
  </si>
  <si>
    <t>low Fv/Fm and very low Chl</t>
  </si>
  <si>
    <t>CH - S.C.</t>
  </si>
  <si>
    <t>SC1</t>
  </si>
  <si>
    <t>NaN</t>
  </si>
  <si>
    <t>SC2</t>
  </si>
  <si>
    <t>SC3</t>
  </si>
  <si>
    <t>SC5</t>
  </si>
  <si>
    <t>SC6</t>
  </si>
  <si>
    <t>SC7</t>
  </si>
  <si>
    <t>SC8</t>
  </si>
  <si>
    <t>SC9</t>
  </si>
  <si>
    <t>SC10</t>
  </si>
  <si>
    <t>SC11</t>
  </si>
  <si>
    <t>SC12</t>
  </si>
  <si>
    <t>SC13</t>
  </si>
  <si>
    <t>SC14</t>
  </si>
  <si>
    <t>SC15</t>
  </si>
  <si>
    <t>SC16</t>
  </si>
  <si>
    <t>SC17</t>
  </si>
  <si>
    <t>SC18</t>
  </si>
  <si>
    <t>SC19</t>
  </si>
  <si>
    <t>SC20</t>
  </si>
  <si>
    <t>SC21</t>
  </si>
  <si>
    <t>SC22</t>
  </si>
  <si>
    <t>SC23</t>
  </si>
  <si>
    <t>SC24</t>
  </si>
  <si>
    <t>SC25</t>
  </si>
  <si>
    <t>SC26</t>
  </si>
  <si>
    <t>SC27</t>
  </si>
  <si>
    <t>POC uM/l</t>
  </si>
  <si>
    <t>PON uM/l</t>
  </si>
  <si>
    <t>NEED QC below</t>
  </si>
  <si>
    <t>Settling Column experiments</t>
  </si>
  <si>
    <t>Polar Star master water file.xls</t>
  </si>
  <si>
    <t>Chl Rep 2 (GF/F) (mg Chl m-3)</t>
  </si>
  <si>
    <t>NO3/Si</t>
  </si>
  <si>
    <t>nutrients from Nis 19 &amp; 15 both labeled 15, so could be switched</t>
  </si>
  <si>
    <t>ship</t>
  </si>
  <si>
    <t>underway CTD</t>
  </si>
  <si>
    <t xml:space="preserve"> </t>
  </si>
  <si>
    <t/>
  </si>
  <si>
    <t>Total Alkalinity umol/kg SW</t>
  </si>
  <si>
    <t>Total CO2 umol/kg SW</t>
  </si>
  <si>
    <t>All SF6 meaurements made aboard USCG Polar Star were carried out by Leah Houghton (WHOI) and Laura Goldson (UEA, UK)</t>
  </si>
  <si>
    <t>using the purge and trap system of Jim Ledwell (WHOI). Discrete SF6 samples were subsampled into 500 ml glass stoppered</t>
  </si>
  <si>
    <t xml:space="preserve">bottles from either the CTD sampling rosette or the continuous surface seawater inlet, for vertical profiles or surface mapping, </t>
  </si>
  <si>
    <t>respectively. A total of 439 water samples were processed; 116 from bottle casts and 323 from the seawater supply. SF6 concentrations</t>
  </si>
  <si>
    <t xml:space="preserve">are reported in fM (fM, 10^-15 mol/litre). Measurements were calibrated against a gaseous standard prepared by Terry Donoghue and </t>
  </si>
  <si>
    <t>Scot Birdwhistell (WHOI) and compared against existing working standards. The absolute concentration of the standard was checked</t>
  </si>
  <si>
    <t xml:space="preserve">using 'out of patch' air measurements and the estimated atmospheric mixing ratio of SF6. Standards were run daily to check for </t>
  </si>
  <si>
    <t>drift in instrument sensitivity and all samples were corrected for an observed sparging inefficiency of 12%. Comparisons were</t>
  </si>
  <si>
    <t xml:space="preserve">made with background measurements from the other ships and same day sampling with the Melville and no significant offset was observed. </t>
  </si>
  <si>
    <t xml:space="preserve">Precision on replicate water samples was approximately 4%. </t>
  </si>
  <si>
    <t xml:space="preserve">Please contact Laura Goldson (l.goldson@uea.ac.uk) if you have any questions concerning this data. </t>
  </si>
  <si>
    <t>Updated 11/06/2002</t>
  </si>
  <si>
    <t>Silicate   (uM) MBARI Values</t>
  </si>
  <si>
    <t>Phosphate    (uM) MBARI VALUES</t>
  </si>
  <si>
    <t>Nitrate + Nitrite  (uM) MBARI Values</t>
  </si>
  <si>
    <t>Surface &amp; Transect data: see worksheet "underwaySF6" for complete SF6 dataset</t>
  </si>
  <si>
    <t>Jday</t>
  </si>
  <si>
    <t>Longitude</t>
  </si>
  <si>
    <t>Latitude</t>
  </si>
  <si>
    <t>SF6 (fM)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</si>
</sst>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 shrinkToFit="1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4375"/>
          <c:w val="0.690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Nitrate + Nitrite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'BC &amp; CTD'!$F$3:$F$132</c:f>
            </c:numRef>
          </c:xVal>
          <c:yVal>
            <c:numRef>
              <c:f>'BC &amp; CTD'!$R$3:$R$132</c:f>
              <c:numCache>
                <c:ptCount val="130"/>
                <c:pt idx="1">
                  <c:v>26.45</c:v>
                </c:pt>
                <c:pt idx="2">
                  <c:v>26.66</c:v>
                </c:pt>
                <c:pt idx="3">
                  <c:v>28.33</c:v>
                </c:pt>
                <c:pt idx="4">
                  <c:v>26.48</c:v>
                </c:pt>
                <c:pt idx="6">
                  <c:v>29.7</c:v>
                </c:pt>
                <c:pt idx="7">
                  <c:v>31.37</c:v>
                </c:pt>
                <c:pt idx="8">
                  <c:v>32.3</c:v>
                </c:pt>
                <c:pt idx="9">
                  <c:v>33.78</c:v>
                </c:pt>
                <c:pt idx="34">
                  <c:v>26.79</c:v>
                </c:pt>
                <c:pt idx="36">
                  <c:v>30.68</c:v>
                </c:pt>
                <c:pt idx="37">
                  <c:v>32.45</c:v>
                </c:pt>
                <c:pt idx="38">
                  <c:v>26.61</c:v>
                </c:pt>
                <c:pt idx="39">
                  <c:v>33.67</c:v>
                </c:pt>
                <c:pt idx="40">
                  <c:v>27.66</c:v>
                </c:pt>
                <c:pt idx="41">
                  <c:v>27.96</c:v>
                </c:pt>
                <c:pt idx="42">
                  <c:v>28.74</c:v>
                </c:pt>
                <c:pt idx="43">
                  <c:v>31.48</c:v>
                </c:pt>
                <c:pt idx="44">
                  <c:v>32.96</c:v>
                </c:pt>
                <c:pt idx="45">
                  <c:v>33.8</c:v>
                </c:pt>
                <c:pt idx="46">
                  <c:v>26.61</c:v>
                </c:pt>
                <c:pt idx="47">
                  <c:v>26.58</c:v>
                </c:pt>
                <c:pt idx="48">
                  <c:v>26.91</c:v>
                </c:pt>
                <c:pt idx="49">
                  <c:v>31.73</c:v>
                </c:pt>
                <c:pt idx="50">
                  <c:v>31.79</c:v>
                </c:pt>
                <c:pt idx="51">
                  <c:v>32.93</c:v>
                </c:pt>
                <c:pt idx="59">
                  <c:v>26.29</c:v>
                </c:pt>
                <c:pt idx="63">
                  <c:v>28.76</c:v>
                </c:pt>
                <c:pt idx="67">
                  <c:v>28.33</c:v>
                </c:pt>
                <c:pt idx="71">
                  <c:v>31.62</c:v>
                </c:pt>
                <c:pt idx="75">
                  <c:v>33.04</c:v>
                </c:pt>
                <c:pt idx="77">
                  <c:v>34.07</c:v>
                </c:pt>
                <c:pt idx="79">
                  <c:v>33.77</c:v>
                </c:pt>
                <c:pt idx="81">
                  <c:v>33.63</c:v>
                </c:pt>
                <c:pt idx="83">
                  <c:v>28.39</c:v>
                </c:pt>
                <c:pt idx="85">
                  <c:v>28.5</c:v>
                </c:pt>
                <c:pt idx="87">
                  <c:v>28.52</c:v>
                </c:pt>
                <c:pt idx="89">
                  <c:v>28.7</c:v>
                </c:pt>
                <c:pt idx="91">
                  <c:v>29.01</c:v>
                </c:pt>
                <c:pt idx="93">
                  <c:v>29.97</c:v>
                </c:pt>
                <c:pt idx="95">
                  <c:v>31.2</c:v>
                </c:pt>
                <c:pt idx="97">
                  <c:v>31.74</c:v>
                </c:pt>
                <c:pt idx="99">
                  <c:v>32.51</c:v>
                </c:pt>
                <c:pt idx="101">
                  <c:v>33.17</c:v>
                </c:pt>
                <c:pt idx="103">
                  <c:v>34.55</c:v>
                </c:pt>
                <c:pt idx="105">
                  <c:v>34.09</c:v>
                </c:pt>
                <c:pt idx="109">
                  <c:v>26.71</c:v>
                </c:pt>
                <c:pt idx="113">
                  <c:v>26.75</c:v>
                </c:pt>
                <c:pt idx="115">
                  <c:v>26.94</c:v>
                </c:pt>
                <c:pt idx="117">
                  <c:v>27.11</c:v>
                </c:pt>
                <c:pt idx="119">
                  <c:v>29.62</c:v>
                </c:pt>
                <c:pt idx="121">
                  <c:v>31.69</c:v>
                </c:pt>
                <c:pt idx="123">
                  <c:v>32.61</c:v>
                </c:pt>
                <c:pt idx="127">
                  <c:v>34.34</c:v>
                </c:pt>
                <c:pt idx="129">
                  <c:v>34.08</c:v>
                </c:pt>
              </c:numCache>
            </c:numRef>
          </c:yVal>
          <c:smooth val="0"/>
        </c:ser>
        <c:ser>
          <c:idx val="1"/>
          <c:order val="1"/>
          <c:tx>
            <c:v>Silicate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'BC &amp; CTD'!$F$3:$F$132</c:f>
            </c:numRef>
          </c:xVal>
          <c:yVal>
            <c:numRef>
              <c:f>'BC &amp; CTD'!$P$3:$P$138</c:f>
              <c:numCache>
                <c:ptCount val="136"/>
                <c:pt idx="1">
                  <c:v>62</c:v>
                </c:pt>
                <c:pt idx="2">
                  <c:v>62.37</c:v>
                </c:pt>
                <c:pt idx="3">
                  <c:v>65.21</c:v>
                </c:pt>
                <c:pt idx="4">
                  <c:v>62.99</c:v>
                </c:pt>
                <c:pt idx="6">
                  <c:v>69.88</c:v>
                </c:pt>
                <c:pt idx="7">
                  <c:v>74.86</c:v>
                </c:pt>
                <c:pt idx="8">
                  <c:v>79.61</c:v>
                </c:pt>
                <c:pt idx="9">
                  <c:v>87.67</c:v>
                </c:pt>
                <c:pt idx="34">
                  <c:v>62.82</c:v>
                </c:pt>
                <c:pt idx="36">
                  <c:v>72.86</c:v>
                </c:pt>
                <c:pt idx="37">
                  <c:v>80.6</c:v>
                </c:pt>
                <c:pt idx="38">
                  <c:v>62.69</c:v>
                </c:pt>
                <c:pt idx="39">
                  <c:v>89.54</c:v>
                </c:pt>
                <c:pt idx="40">
                  <c:v>62.01</c:v>
                </c:pt>
                <c:pt idx="41">
                  <c:v>63.36</c:v>
                </c:pt>
                <c:pt idx="42">
                  <c:v>65.78</c:v>
                </c:pt>
                <c:pt idx="43">
                  <c:v>75.32</c:v>
                </c:pt>
                <c:pt idx="44">
                  <c:v>82.48</c:v>
                </c:pt>
                <c:pt idx="45">
                  <c:v>89.14</c:v>
                </c:pt>
                <c:pt idx="46">
                  <c:v>57.23</c:v>
                </c:pt>
                <c:pt idx="47">
                  <c:v>56.41</c:v>
                </c:pt>
                <c:pt idx="48">
                  <c:v>56.01</c:v>
                </c:pt>
                <c:pt idx="49">
                  <c:v>72.8</c:v>
                </c:pt>
                <c:pt idx="50">
                  <c:v>72.78</c:v>
                </c:pt>
                <c:pt idx="51">
                  <c:v>78.86</c:v>
                </c:pt>
                <c:pt idx="59">
                  <c:v>59.53</c:v>
                </c:pt>
                <c:pt idx="63">
                  <c:v>62.32</c:v>
                </c:pt>
                <c:pt idx="67">
                  <c:v>61.89</c:v>
                </c:pt>
                <c:pt idx="71">
                  <c:v>77.97</c:v>
                </c:pt>
                <c:pt idx="75">
                  <c:v>86.18</c:v>
                </c:pt>
                <c:pt idx="77">
                  <c:v>91.44</c:v>
                </c:pt>
                <c:pt idx="79">
                  <c:v>94.75</c:v>
                </c:pt>
                <c:pt idx="81">
                  <c:v>107.34</c:v>
                </c:pt>
                <c:pt idx="83">
                  <c:v>66.98</c:v>
                </c:pt>
                <c:pt idx="85">
                  <c:v>67.47</c:v>
                </c:pt>
                <c:pt idx="87">
                  <c:v>67.49</c:v>
                </c:pt>
                <c:pt idx="89">
                  <c:v>67.63</c:v>
                </c:pt>
                <c:pt idx="91">
                  <c:v>68.14</c:v>
                </c:pt>
                <c:pt idx="93">
                  <c:v>70.78</c:v>
                </c:pt>
                <c:pt idx="95">
                  <c:v>73.86</c:v>
                </c:pt>
                <c:pt idx="97">
                  <c:v>76.53</c:v>
                </c:pt>
                <c:pt idx="99">
                  <c:v>80.18</c:v>
                </c:pt>
                <c:pt idx="101">
                  <c:v>85.57</c:v>
                </c:pt>
                <c:pt idx="103">
                  <c:v>97.16</c:v>
                </c:pt>
                <c:pt idx="105">
                  <c:v>93.74</c:v>
                </c:pt>
                <c:pt idx="109">
                  <c:v>63.69</c:v>
                </c:pt>
                <c:pt idx="113">
                  <c:v>62.09</c:v>
                </c:pt>
                <c:pt idx="115">
                  <c:v>62.25</c:v>
                </c:pt>
                <c:pt idx="117">
                  <c:v>62.48</c:v>
                </c:pt>
                <c:pt idx="119">
                  <c:v>67.31</c:v>
                </c:pt>
                <c:pt idx="121">
                  <c:v>73.11</c:v>
                </c:pt>
                <c:pt idx="123">
                  <c:v>76.96</c:v>
                </c:pt>
                <c:pt idx="127">
                  <c:v>90.03</c:v>
                </c:pt>
                <c:pt idx="129">
                  <c:v>92.48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  <c:max val="3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since first 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crossBetween val="midCat"/>
        <c:dispUnits/>
      </c:val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nutrients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3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5"/>
          <c:y val="0.3015"/>
          <c:w val="0.69075"/>
          <c:h val="0.664"/>
        </c:manualLayout>
      </c:layout>
      <c:scatterChart>
        <c:scatterStyle val="lineMarker"/>
        <c:varyColors val="0"/>
        <c:ser>
          <c:idx val="0"/>
          <c:order val="0"/>
          <c:tx>
            <c:v>NO3/Si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'BC &amp; CTD'!$F$3:$F$132</c:f>
            </c:numRef>
          </c:xVal>
          <c:yVal>
            <c:numRef>
              <c:f>'BC &amp; CTD'!$S$3:$S$132</c:f>
              <c:numCache>
                <c:ptCount val="130"/>
                <c:pt idx="1">
                  <c:v>0.4266129032258064</c:v>
                </c:pt>
                <c:pt idx="2">
                  <c:v>0.4274490941157608</c:v>
                </c:pt>
                <c:pt idx="3">
                  <c:v>0.43444257015795124</c:v>
                </c:pt>
                <c:pt idx="4">
                  <c:v>0.42038418796634386</c:v>
                </c:pt>
                <c:pt idx="6">
                  <c:v>0.42501431024613623</c:v>
                </c:pt>
                <c:pt idx="7">
                  <c:v>0.41904889126369227</c:v>
                </c:pt>
                <c:pt idx="8">
                  <c:v>0.40572792362768495</c:v>
                </c:pt>
                <c:pt idx="9">
                  <c:v>0.3853085434013916</c:v>
                </c:pt>
                <c:pt idx="34">
                  <c:v>0.42645654250238774</c:v>
                </c:pt>
                <c:pt idx="36">
                  <c:v>0.4210815262146583</c:v>
                </c:pt>
                <c:pt idx="37">
                  <c:v>0.402605459057072</c:v>
                </c:pt>
                <c:pt idx="38">
                  <c:v>0.4244696123783698</c:v>
                </c:pt>
                <c:pt idx="39">
                  <c:v>0.37603305785123964</c:v>
                </c:pt>
                <c:pt idx="46">
                  <c:v>0.4649659269613839</c:v>
                </c:pt>
                <c:pt idx="47">
                  <c:v>0.47119305087750396</c:v>
                </c:pt>
                <c:pt idx="48">
                  <c:v>0.48044991965720407</c:v>
                </c:pt>
                <c:pt idx="49">
                  <c:v>0.43585164835164836</c:v>
                </c:pt>
                <c:pt idx="50">
                  <c:v>0.43679582302830444</c:v>
                </c:pt>
                <c:pt idx="51">
                  <c:v>0.4175754501648491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9">
                  <c:v>0.44162607088862754</c:v>
                </c:pt>
                <c:pt idx="63">
                  <c:v>0.44162607088862754</c:v>
                </c:pt>
                <c:pt idx="67">
                  <c:v>0.4614890885750963</c:v>
                </c:pt>
                <c:pt idx="71">
                  <c:v>0.4055405925355906</c:v>
                </c:pt>
                <c:pt idx="75">
                  <c:v>0.38338361568809465</c:v>
                </c:pt>
                <c:pt idx="77">
                  <c:v>0.37259405074365703</c:v>
                </c:pt>
                <c:pt idx="79">
                  <c:v>0.3564116094986808</c:v>
                </c:pt>
                <c:pt idx="81">
                  <c:v>0.3133035215204025</c:v>
                </c:pt>
                <c:pt idx="83">
                  <c:v>0.42385786802030456</c:v>
                </c:pt>
                <c:pt idx="85">
                  <c:v>0.4224099599822143</c:v>
                </c:pt>
                <c:pt idx="87">
                  <c:v>0.42258112312935253</c:v>
                </c:pt>
                <c:pt idx="89">
                  <c:v>0.4243678840751146</c:v>
                </c:pt>
                <c:pt idx="91">
                  <c:v>0.4257411212210156</c:v>
                </c:pt>
                <c:pt idx="93">
                  <c:v>0.42342469624187623</c:v>
                </c:pt>
                <c:pt idx="95">
                  <c:v>0.42242079610073113</c:v>
                </c:pt>
                <c:pt idx="97">
                  <c:v>0.41473931791454327</c:v>
                </c:pt>
                <c:pt idx="99">
                  <c:v>0.4054627089049638</c:v>
                </c:pt>
                <c:pt idx="105">
                  <c:v>0.3636654576488159</c:v>
                </c:pt>
                <c:pt idx="109">
                  <c:v>0.41937509813157486</c:v>
                </c:pt>
                <c:pt idx="113">
                  <c:v>0.4308262200032211</c:v>
                </c:pt>
                <c:pt idx="115">
                  <c:v>0.4327710843373494</c:v>
                </c:pt>
                <c:pt idx="119">
                  <c:v>0.44005348388055265</c:v>
                </c:pt>
                <c:pt idx="121">
                  <c:v>0.43345643550813845</c:v>
                </c:pt>
                <c:pt idx="123">
                  <c:v>0.42372661122661126</c:v>
                </c:pt>
                <c:pt idx="127">
                  <c:v>0.3814284127513052</c:v>
                </c:pt>
                <c:pt idx="129">
                  <c:v>0.3685121107266436</c:v>
                </c:pt>
              </c:numCache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08470"/>
        <c:crosses val="autoZero"/>
        <c:crossBetween val="midCat"/>
        <c:dispUnits/>
      </c:valAx>
      <c:valAx>
        <c:axId val="51708470"/>
        <c:scaling>
          <c:orientation val="minMax"/>
          <c:max val="0.7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5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57150</xdr:rowOff>
    </xdr:from>
    <xdr:to>
      <xdr:col>7</xdr:col>
      <xdr:colOff>238125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714375" y="704850"/>
        <a:ext cx="37909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20</xdr:row>
      <xdr:rowOff>47625</xdr:rowOff>
    </xdr:from>
    <xdr:to>
      <xdr:col>7</xdr:col>
      <xdr:colOff>361950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828675" y="3286125"/>
        <a:ext cx="38004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tabSelected="1" workbookViewId="0" topLeftCell="A1">
      <selection activeCell="L5" sqref="L5"/>
    </sheetView>
  </sheetViews>
  <sheetFormatPr defaultColWidth="9.140625" defaultRowHeight="12.75"/>
  <sheetData>
    <row r="1" spans="1:4" ht="12.75">
      <c r="A1" t="s">
        <v>189</v>
      </c>
      <c r="B1" t="s">
        <v>190</v>
      </c>
      <c r="C1" t="s">
        <v>191</v>
      </c>
      <c r="D1" t="s">
        <v>192</v>
      </c>
    </row>
    <row r="2" spans="1:4" ht="12.75">
      <c r="A2">
        <v>45.6743</v>
      </c>
      <c r="B2">
        <v>-172.2824</v>
      </c>
      <c r="C2">
        <v>-66.1788</v>
      </c>
      <c r="D2">
        <v>1.56</v>
      </c>
    </row>
    <row r="3" spans="1:4" ht="12.75">
      <c r="A3">
        <v>45.7069</v>
      </c>
      <c r="B3">
        <v>-172.1035</v>
      </c>
      <c r="C3">
        <v>-66.0524</v>
      </c>
      <c r="D3">
        <v>4.71</v>
      </c>
    </row>
    <row r="4" spans="1:4" ht="12.75">
      <c r="A4">
        <v>45.7139</v>
      </c>
      <c r="B4">
        <v>-172.082</v>
      </c>
      <c r="C4">
        <v>-66.0283</v>
      </c>
      <c r="D4">
        <v>6.33</v>
      </c>
    </row>
    <row r="5" spans="1:4" ht="12.75">
      <c r="A5">
        <v>45.7208</v>
      </c>
      <c r="B5">
        <v>-172.0698</v>
      </c>
      <c r="C5">
        <v>-66.0163</v>
      </c>
      <c r="D5">
        <v>6.21</v>
      </c>
    </row>
    <row r="6" spans="1:4" ht="12.75">
      <c r="A6">
        <v>45.7278</v>
      </c>
      <c r="B6">
        <v>-172.0604</v>
      </c>
      <c r="C6">
        <v>-66.0084</v>
      </c>
      <c r="D6">
        <v>5.82</v>
      </c>
    </row>
    <row r="7" spans="1:4" ht="12.75">
      <c r="A7">
        <v>45.7347</v>
      </c>
      <c r="B7">
        <v>-172.0686</v>
      </c>
      <c r="C7">
        <v>-66.0003</v>
      </c>
      <c r="D7">
        <v>5.6</v>
      </c>
    </row>
    <row r="8" spans="1:4" ht="12.75">
      <c r="A8">
        <v>45.7417</v>
      </c>
      <c r="B8">
        <v>-172.1051</v>
      </c>
      <c r="C8">
        <v>-65.9892</v>
      </c>
      <c r="D8">
        <v>2.24</v>
      </c>
    </row>
    <row r="9" spans="1:4" ht="12.75">
      <c r="A9">
        <v>45.75</v>
      </c>
      <c r="B9">
        <v>-172.146</v>
      </c>
      <c r="C9">
        <v>-65.9743</v>
      </c>
      <c r="D9">
        <v>1.9</v>
      </c>
    </row>
    <row r="10" spans="1:4" ht="12.75">
      <c r="A10">
        <v>45.7569</v>
      </c>
      <c r="B10">
        <v>-172.18</v>
      </c>
      <c r="C10">
        <v>-65.9619</v>
      </c>
      <c r="D10">
        <v>14.89</v>
      </c>
    </row>
    <row r="11" spans="1:4" ht="12.75">
      <c r="A11">
        <v>45.7639</v>
      </c>
      <c r="B11">
        <v>-172.1925</v>
      </c>
      <c r="C11">
        <v>-65.9526</v>
      </c>
      <c r="D11">
        <v>6.25</v>
      </c>
    </row>
    <row r="12" spans="1:4" ht="12.75">
      <c r="A12">
        <v>45.7708</v>
      </c>
      <c r="B12">
        <v>-172.1861</v>
      </c>
      <c r="C12">
        <v>-65.951</v>
      </c>
      <c r="D12">
        <v>7.69</v>
      </c>
    </row>
    <row r="13" spans="1:4" ht="12.75">
      <c r="A13">
        <v>45.7778</v>
      </c>
      <c r="B13">
        <v>-172.1791</v>
      </c>
      <c r="C13">
        <v>-65.9497</v>
      </c>
      <c r="D13">
        <v>12.67</v>
      </c>
    </row>
    <row r="14" spans="1:4" ht="12.75">
      <c r="A14">
        <v>45.7847</v>
      </c>
      <c r="B14">
        <v>-172.1739</v>
      </c>
      <c r="C14">
        <v>-65.9474</v>
      </c>
      <c r="D14">
        <v>15.77</v>
      </c>
    </row>
    <row r="15" spans="1:4" ht="12.75">
      <c r="A15">
        <v>45.7917</v>
      </c>
      <c r="B15">
        <v>-172.1708</v>
      </c>
      <c r="C15">
        <v>-65.9454</v>
      </c>
      <c r="D15">
        <v>12.67</v>
      </c>
    </row>
    <row r="16" spans="1:4" ht="12.75">
      <c r="A16">
        <v>45.7986</v>
      </c>
      <c r="B16">
        <v>-172.172</v>
      </c>
      <c r="C16">
        <v>-65.94</v>
      </c>
      <c r="D16">
        <v>8.75</v>
      </c>
    </row>
    <row r="17" spans="1:4" ht="12.75">
      <c r="A17">
        <v>45.8056</v>
      </c>
      <c r="B17">
        <v>-172.1715</v>
      </c>
      <c r="C17">
        <v>-65.9434</v>
      </c>
      <c r="D17">
        <v>10.1</v>
      </c>
    </row>
    <row r="18" spans="1:4" ht="12.75">
      <c r="A18">
        <v>45.8125</v>
      </c>
      <c r="B18">
        <v>-172.1617</v>
      </c>
      <c r="C18">
        <v>-65.9421</v>
      </c>
      <c r="D18">
        <v>5.22</v>
      </c>
    </row>
    <row r="19" spans="1:4" ht="12.75">
      <c r="A19">
        <v>45.8194</v>
      </c>
      <c r="B19">
        <v>-172.1517</v>
      </c>
      <c r="C19">
        <v>-65.9406</v>
      </c>
      <c r="D19">
        <v>6.02</v>
      </c>
    </row>
    <row r="20" spans="1:4" ht="12.75">
      <c r="A20">
        <v>46.2653</v>
      </c>
      <c r="B20">
        <v>-172.024</v>
      </c>
      <c r="C20">
        <v>-65.9073</v>
      </c>
      <c r="D20">
        <v>6.58</v>
      </c>
    </row>
    <row r="21" spans="1:4" ht="12.75">
      <c r="A21">
        <v>46.2799</v>
      </c>
      <c r="B21">
        <v>-171.8902</v>
      </c>
      <c r="C21">
        <v>-65.91</v>
      </c>
      <c r="D21">
        <v>6.84</v>
      </c>
    </row>
    <row r="22" spans="1:4" ht="12.75">
      <c r="A22">
        <v>46.2868</v>
      </c>
      <c r="B22">
        <v>-171.8254</v>
      </c>
      <c r="C22">
        <v>-65.9111</v>
      </c>
      <c r="D22">
        <v>3.73</v>
      </c>
    </row>
    <row r="23" spans="1:4" ht="12.75">
      <c r="A23">
        <v>46.2938</v>
      </c>
      <c r="B23">
        <v>-171.7608</v>
      </c>
      <c r="C23">
        <v>-65.9123</v>
      </c>
      <c r="D23">
        <v>2.8</v>
      </c>
    </row>
    <row r="24" spans="1:4" ht="12.75">
      <c r="A24">
        <v>46.3007</v>
      </c>
      <c r="B24">
        <v>-171.6962</v>
      </c>
      <c r="C24">
        <v>-65.9134</v>
      </c>
      <c r="D24">
        <v>3.01</v>
      </c>
    </row>
    <row r="25" spans="1:4" ht="12.75">
      <c r="A25">
        <v>46.3646</v>
      </c>
      <c r="B25">
        <v>-171.9287</v>
      </c>
      <c r="C25">
        <v>-65.9351</v>
      </c>
      <c r="D25">
        <v>9.4</v>
      </c>
    </row>
    <row r="26" spans="1:4" ht="12.75">
      <c r="A26">
        <v>46.375</v>
      </c>
      <c r="B26">
        <v>-172.0105</v>
      </c>
      <c r="C26">
        <v>-65.954</v>
      </c>
      <c r="D26">
        <v>4.28</v>
      </c>
    </row>
    <row r="27" spans="1:4" ht="12.75">
      <c r="A27">
        <v>46.3854</v>
      </c>
      <c r="B27">
        <v>-172.0898</v>
      </c>
      <c r="C27">
        <v>-65.9739</v>
      </c>
      <c r="D27">
        <v>2.87</v>
      </c>
    </row>
    <row r="28" spans="1:4" ht="12.75">
      <c r="A28">
        <v>46.3958</v>
      </c>
      <c r="B28">
        <v>-172.1692</v>
      </c>
      <c r="C28">
        <v>-65.994</v>
      </c>
      <c r="D28">
        <v>5.2</v>
      </c>
    </row>
    <row r="29" spans="1:4" ht="12.75">
      <c r="A29">
        <v>46.4063</v>
      </c>
      <c r="B29">
        <v>-172.2511</v>
      </c>
      <c r="C29">
        <v>-66.0129</v>
      </c>
      <c r="D29">
        <v>6.14</v>
      </c>
    </row>
    <row r="30" spans="1:4" ht="12.75">
      <c r="A30">
        <v>46.4167</v>
      </c>
      <c r="B30">
        <v>-172.3309</v>
      </c>
      <c r="C30">
        <v>-66.0322</v>
      </c>
      <c r="D30">
        <v>12.87</v>
      </c>
    </row>
    <row r="31" spans="1:4" ht="12.75">
      <c r="A31">
        <v>46.4271</v>
      </c>
      <c r="B31">
        <v>-172.4097</v>
      </c>
      <c r="C31">
        <v>-66.0506</v>
      </c>
      <c r="D31">
        <v>8.99</v>
      </c>
    </row>
    <row r="32" spans="1:4" ht="12.75">
      <c r="A32">
        <v>46.4375</v>
      </c>
      <c r="B32">
        <v>-172.4879</v>
      </c>
      <c r="C32">
        <v>-66.0692</v>
      </c>
      <c r="D32">
        <v>4.98</v>
      </c>
    </row>
    <row r="33" spans="1:4" ht="12.75">
      <c r="A33">
        <v>46.4479</v>
      </c>
      <c r="B33">
        <v>-172.5671</v>
      </c>
      <c r="C33">
        <v>-66.0871</v>
      </c>
      <c r="D33">
        <v>3.34</v>
      </c>
    </row>
    <row r="34" spans="1:4" ht="12.75">
      <c r="A34">
        <v>46.4583</v>
      </c>
      <c r="B34">
        <v>-172.6458</v>
      </c>
      <c r="C34">
        <v>-66.1052</v>
      </c>
      <c r="D34">
        <v>2.22</v>
      </c>
    </row>
    <row r="35" spans="1:4" ht="12.75">
      <c r="A35">
        <v>46.4688</v>
      </c>
      <c r="B35">
        <v>-172.7242</v>
      </c>
      <c r="C35">
        <v>-66.1239</v>
      </c>
      <c r="D35">
        <v>2.48</v>
      </c>
    </row>
    <row r="36" spans="1:4" ht="12.75">
      <c r="A36">
        <v>46.4792</v>
      </c>
      <c r="B36">
        <v>-172.7233</v>
      </c>
      <c r="C36">
        <v>-66.0891</v>
      </c>
      <c r="D36">
        <v>2.73</v>
      </c>
    </row>
    <row r="37" spans="1:4" ht="12.75">
      <c r="A37">
        <v>46.4896</v>
      </c>
      <c r="B37">
        <v>-172.7263</v>
      </c>
      <c r="C37">
        <v>-66.0508</v>
      </c>
      <c r="D37">
        <v>2.06</v>
      </c>
    </row>
    <row r="38" spans="1:4" ht="12.75">
      <c r="A38">
        <v>46.5035</v>
      </c>
      <c r="B38">
        <v>-172.7158</v>
      </c>
      <c r="C38">
        <v>-65.9985</v>
      </c>
      <c r="D38">
        <v>2.86</v>
      </c>
    </row>
    <row r="39" spans="1:4" ht="12.75">
      <c r="A39">
        <v>46.5104</v>
      </c>
      <c r="B39">
        <v>-172.7164</v>
      </c>
      <c r="C39">
        <v>-65.972</v>
      </c>
      <c r="D39">
        <v>2.27</v>
      </c>
    </row>
    <row r="40" spans="1:4" ht="12.75">
      <c r="A40">
        <v>46.5229</v>
      </c>
      <c r="B40">
        <v>-172.7233</v>
      </c>
      <c r="C40">
        <v>-65.9245</v>
      </c>
      <c r="D40">
        <v>2.22</v>
      </c>
    </row>
    <row r="41" spans="1:4" ht="12.75">
      <c r="A41">
        <v>46.5313</v>
      </c>
      <c r="B41">
        <v>-172.7271</v>
      </c>
      <c r="C41">
        <v>-65.8923</v>
      </c>
      <c r="D41">
        <v>2.72</v>
      </c>
    </row>
    <row r="42" spans="1:4" ht="12.75">
      <c r="A42">
        <v>46.5521</v>
      </c>
      <c r="B42">
        <v>-172.6011</v>
      </c>
      <c r="C42">
        <v>-65.902</v>
      </c>
      <c r="D42">
        <v>2.78</v>
      </c>
    </row>
    <row r="43" spans="1:4" ht="12.75">
      <c r="A43">
        <v>46.5625</v>
      </c>
      <c r="B43">
        <v>-172.5174</v>
      </c>
      <c r="C43">
        <v>-65.9238</v>
      </c>
      <c r="D43">
        <v>2.51</v>
      </c>
    </row>
    <row r="44" spans="1:4" ht="12.75">
      <c r="A44">
        <v>46.5729</v>
      </c>
      <c r="B44">
        <v>-172.4352</v>
      </c>
      <c r="C44">
        <v>-65.9456</v>
      </c>
      <c r="D44">
        <v>1.56</v>
      </c>
    </row>
    <row r="45" spans="1:4" ht="12.75">
      <c r="A45">
        <v>46.5833</v>
      </c>
      <c r="B45">
        <v>-172.3501</v>
      </c>
      <c r="C45">
        <v>-65.9652</v>
      </c>
      <c r="D45">
        <v>9.33</v>
      </c>
    </row>
    <row r="46" spans="1:4" ht="12.75">
      <c r="A46">
        <v>46.5938</v>
      </c>
      <c r="B46">
        <v>-172.2647</v>
      </c>
      <c r="C46">
        <v>-65.9844</v>
      </c>
      <c r="D46">
        <v>10.93</v>
      </c>
    </row>
    <row r="47" spans="1:4" ht="12.75">
      <c r="A47">
        <v>46.6056</v>
      </c>
      <c r="B47">
        <v>-172.1654</v>
      </c>
      <c r="C47">
        <v>-66.0054</v>
      </c>
      <c r="D47">
        <v>12.55</v>
      </c>
    </row>
    <row r="48" spans="1:4" ht="12.75">
      <c r="A48">
        <v>46.6146</v>
      </c>
      <c r="B48">
        <v>-172.0932</v>
      </c>
      <c r="C48">
        <v>-66.0235</v>
      </c>
      <c r="D48">
        <v>8.05</v>
      </c>
    </row>
    <row r="49" spans="1:4" ht="12.75">
      <c r="A49">
        <v>46.6264</v>
      </c>
      <c r="B49">
        <v>-171.9983</v>
      </c>
      <c r="C49">
        <v>-66.0456</v>
      </c>
      <c r="D49">
        <v>4.56</v>
      </c>
    </row>
    <row r="50" spans="1:4" ht="12.75">
      <c r="A50">
        <v>46.6354</v>
      </c>
      <c r="B50">
        <v>-171.9263</v>
      </c>
      <c r="C50">
        <v>-66.063</v>
      </c>
      <c r="D50">
        <v>3.64</v>
      </c>
    </row>
    <row r="51" spans="1:4" ht="12.75">
      <c r="A51">
        <v>46.6458</v>
      </c>
      <c r="B51">
        <v>-171.8426</v>
      </c>
      <c r="C51">
        <v>-66.0834</v>
      </c>
      <c r="D51">
        <v>4.84</v>
      </c>
    </row>
    <row r="52" spans="1:4" ht="12.75">
      <c r="A52">
        <v>46.6563</v>
      </c>
      <c r="B52">
        <v>-171.7565</v>
      </c>
      <c r="C52">
        <v>-66.1021</v>
      </c>
      <c r="D52">
        <v>4.09</v>
      </c>
    </row>
    <row r="53" spans="1:4" ht="12.75">
      <c r="A53">
        <v>46.6778</v>
      </c>
      <c r="B53">
        <v>-171.5854</v>
      </c>
      <c r="C53">
        <v>-66.1424</v>
      </c>
      <c r="D53">
        <v>3.32</v>
      </c>
    </row>
    <row r="54" spans="1:4" ht="12.75">
      <c r="A54">
        <v>46.6882</v>
      </c>
      <c r="B54">
        <v>-171.5032</v>
      </c>
      <c r="C54">
        <v>-66.1624</v>
      </c>
      <c r="D54">
        <v>3.54</v>
      </c>
    </row>
    <row r="55" spans="1:4" ht="12.75">
      <c r="A55">
        <v>46.691</v>
      </c>
      <c r="B55">
        <v>-171.4817</v>
      </c>
      <c r="C55">
        <v>-66.168</v>
      </c>
      <c r="D55">
        <v>2.97</v>
      </c>
    </row>
    <row r="56" spans="1:4" ht="12.75">
      <c r="A56">
        <v>46.7014</v>
      </c>
      <c r="B56">
        <v>-171.4005</v>
      </c>
      <c r="C56">
        <v>-66.1877</v>
      </c>
      <c r="D56">
        <v>2.72</v>
      </c>
    </row>
    <row r="57" spans="1:4" ht="12.75">
      <c r="A57">
        <v>46.7083</v>
      </c>
      <c r="B57">
        <v>-171.346</v>
      </c>
      <c r="C57">
        <v>-66.2012</v>
      </c>
      <c r="D57">
        <v>1.89</v>
      </c>
    </row>
    <row r="58" spans="1:4" ht="12.75">
      <c r="A58">
        <v>46.7188</v>
      </c>
      <c r="B58">
        <v>-171.3262</v>
      </c>
      <c r="C58">
        <v>-66.219</v>
      </c>
      <c r="D58">
        <v>1.97</v>
      </c>
    </row>
    <row r="59" spans="1:4" ht="12.75">
      <c r="A59">
        <v>46.7257</v>
      </c>
      <c r="B59">
        <v>-171.3873</v>
      </c>
      <c r="C59">
        <v>-66.2207</v>
      </c>
      <c r="D59">
        <v>2.71</v>
      </c>
    </row>
    <row r="60" spans="1:4" ht="12.75">
      <c r="A60">
        <v>46.7458</v>
      </c>
      <c r="B60">
        <v>-171.5612</v>
      </c>
      <c r="C60">
        <v>-66.2227</v>
      </c>
      <c r="D60">
        <v>2.62</v>
      </c>
    </row>
    <row r="61" spans="1:4" ht="12.75">
      <c r="A61">
        <v>46.8097</v>
      </c>
      <c r="B61">
        <v>-172.1236</v>
      </c>
      <c r="C61">
        <v>-66.2429</v>
      </c>
      <c r="D61">
        <v>2.71</v>
      </c>
    </row>
    <row r="62" spans="1:4" ht="12.75">
      <c r="A62">
        <v>46.8361</v>
      </c>
      <c r="B62">
        <v>-172.196</v>
      </c>
      <c r="C62">
        <v>-66.179</v>
      </c>
      <c r="D62">
        <v>3.44</v>
      </c>
    </row>
    <row r="63" spans="1:4" ht="12.75">
      <c r="A63">
        <v>46.8542</v>
      </c>
      <c r="B63">
        <v>-172.196</v>
      </c>
      <c r="C63">
        <v>-66.1077</v>
      </c>
      <c r="D63">
        <v>5.73</v>
      </c>
    </row>
    <row r="64" spans="1:4" ht="12.75">
      <c r="A64">
        <v>46.8792</v>
      </c>
      <c r="B64">
        <v>-172.1954</v>
      </c>
      <c r="C64">
        <v>-66.0117</v>
      </c>
      <c r="D64">
        <v>9.09</v>
      </c>
    </row>
    <row r="65" spans="1:4" ht="12.75">
      <c r="A65">
        <v>46.8958</v>
      </c>
      <c r="B65">
        <v>-172.201</v>
      </c>
      <c r="C65">
        <v>-65.9485</v>
      </c>
      <c r="D65">
        <v>6.99</v>
      </c>
    </row>
    <row r="66" spans="1:4" ht="12.75">
      <c r="A66">
        <v>46.9028</v>
      </c>
      <c r="B66">
        <v>-172.1995</v>
      </c>
      <c r="C66">
        <v>-65.9218</v>
      </c>
      <c r="D66">
        <v>13.18</v>
      </c>
    </row>
    <row r="67" spans="1:4" ht="12.75">
      <c r="A67">
        <v>46.9097</v>
      </c>
      <c r="B67">
        <v>-172.1985</v>
      </c>
      <c r="C67">
        <v>-65.8946</v>
      </c>
      <c r="D67">
        <v>12.51</v>
      </c>
    </row>
    <row r="68" spans="1:4" ht="12.75">
      <c r="A68">
        <v>46.9236</v>
      </c>
      <c r="B68">
        <v>-172.1928</v>
      </c>
      <c r="C68">
        <v>-65.8405</v>
      </c>
      <c r="D68">
        <v>5.77</v>
      </c>
    </row>
    <row r="69" spans="1:4" ht="12.75">
      <c r="A69">
        <v>46.9306</v>
      </c>
      <c r="B69">
        <v>-172.1892</v>
      </c>
      <c r="C69">
        <v>-65.8131</v>
      </c>
      <c r="D69">
        <v>2.99</v>
      </c>
    </row>
    <row r="70" spans="1:4" ht="12.75">
      <c r="A70">
        <v>46.9375</v>
      </c>
      <c r="B70">
        <v>-172.1848</v>
      </c>
      <c r="C70">
        <v>-65.7856</v>
      </c>
      <c r="D70">
        <v>2.41</v>
      </c>
    </row>
    <row r="71" spans="1:4" ht="12.75">
      <c r="A71">
        <v>46.9444</v>
      </c>
      <c r="B71">
        <v>-172.1824</v>
      </c>
      <c r="C71">
        <v>-65.7582</v>
      </c>
      <c r="D71">
        <v>2.83</v>
      </c>
    </row>
    <row r="72" spans="1:4" ht="12.75">
      <c r="A72">
        <v>46.9528</v>
      </c>
      <c r="B72">
        <v>-172.1769</v>
      </c>
      <c r="C72">
        <v>-65.7252</v>
      </c>
      <c r="D72">
        <v>2.1</v>
      </c>
    </row>
    <row r="73" spans="1:4" ht="12.75">
      <c r="A73">
        <v>46.9792</v>
      </c>
      <c r="B73">
        <v>-171.9804</v>
      </c>
      <c r="C73">
        <v>-65.7609</v>
      </c>
      <c r="D73">
        <v>2.78</v>
      </c>
    </row>
    <row r="74" spans="1:4" ht="12.75">
      <c r="A74">
        <v>47.0222</v>
      </c>
      <c r="B74">
        <v>-171.7683</v>
      </c>
      <c r="C74">
        <v>-65.8124</v>
      </c>
      <c r="D74">
        <v>4.23</v>
      </c>
    </row>
    <row r="75" spans="1:4" ht="12.75">
      <c r="A75">
        <v>47.0417</v>
      </c>
      <c r="B75">
        <v>-171.5953</v>
      </c>
      <c r="C75">
        <v>-65.8537</v>
      </c>
      <c r="D75">
        <v>2.91</v>
      </c>
    </row>
    <row r="76" spans="1:4" ht="12.75">
      <c r="A76">
        <v>47.0521</v>
      </c>
      <c r="B76">
        <v>-171.5028</v>
      </c>
      <c r="C76">
        <v>-65.8763</v>
      </c>
      <c r="D76">
        <v>2.1</v>
      </c>
    </row>
    <row r="77" spans="1:4" ht="12.75">
      <c r="A77">
        <v>47.0625</v>
      </c>
      <c r="B77">
        <v>-171.4106</v>
      </c>
      <c r="C77">
        <v>-65.8981</v>
      </c>
      <c r="D77">
        <v>2.94</v>
      </c>
    </row>
    <row r="78" spans="1:4" ht="12.75">
      <c r="A78">
        <v>47.0729</v>
      </c>
      <c r="B78">
        <v>-171.3296</v>
      </c>
      <c r="C78">
        <v>-65.9168</v>
      </c>
      <c r="D78">
        <v>2.76</v>
      </c>
    </row>
    <row r="79" spans="1:4" ht="12.75">
      <c r="A79">
        <v>47.0847</v>
      </c>
      <c r="B79">
        <v>-171.2633</v>
      </c>
      <c r="C79">
        <v>-65.9315</v>
      </c>
      <c r="D79">
        <v>2.43</v>
      </c>
    </row>
    <row r="80" spans="1:4" ht="12.75">
      <c r="A80">
        <v>47.1694</v>
      </c>
      <c r="B80">
        <v>-170.9774</v>
      </c>
      <c r="C80">
        <v>-65.9891</v>
      </c>
      <c r="D80">
        <v>2.15</v>
      </c>
    </row>
    <row r="81" spans="1:4" ht="12.75">
      <c r="A81">
        <v>47.1771</v>
      </c>
      <c r="B81">
        <v>-171.022</v>
      </c>
      <c r="C81">
        <v>-65.9868</v>
      </c>
      <c r="D81">
        <v>2.26</v>
      </c>
    </row>
    <row r="82" spans="1:4" ht="12.75">
      <c r="A82">
        <v>47.191</v>
      </c>
      <c r="B82">
        <v>-171.1439</v>
      </c>
      <c r="C82">
        <v>-65.983</v>
      </c>
      <c r="D82">
        <v>2.1</v>
      </c>
    </row>
    <row r="83" spans="1:4" ht="12.75">
      <c r="A83">
        <v>47.1979</v>
      </c>
      <c r="B83">
        <v>-171.1993</v>
      </c>
      <c r="C83">
        <v>-65.981</v>
      </c>
      <c r="D83">
        <v>2.55</v>
      </c>
    </row>
    <row r="84" spans="1:4" ht="12.75">
      <c r="A84">
        <v>47.2056</v>
      </c>
      <c r="B84">
        <v>-171.2753</v>
      </c>
      <c r="C84">
        <v>-65.9784</v>
      </c>
      <c r="D84">
        <v>1.85</v>
      </c>
    </row>
    <row r="85" spans="1:4" ht="12.75">
      <c r="A85">
        <v>47.2188</v>
      </c>
      <c r="B85">
        <v>-171.3939</v>
      </c>
      <c r="C85">
        <v>-65.9743</v>
      </c>
      <c r="D85">
        <v>2.35</v>
      </c>
    </row>
    <row r="86" spans="1:4" ht="12.75">
      <c r="A86">
        <v>47.2292</v>
      </c>
      <c r="B86">
        <v>-171.4876</v>
      </c>
      <c r="C86">
        <v>-65.9701</v>
      </c>
      <c r="D86">
        <v>2.42</v>
      </c>
    </row>
    <row r="87" spans="1:4" ht="12.75">
      <c r="A87">
        <v>47.2396</v>
      </c>
      <c r="B87">
        <v>-171.5837</v>
      </c>
      <c r="C87">
        <v>-65.9662</v>
      </c>
      <c r="D87">
        <v>3.15</v>
      </c>
    </row>
    <row r="88" spans="1:4" ht="12.75">
      <c r="A88">
        <v>47.25</v>
      </c>
      <c r="B88">
        <v>-171.6804</v>
      </c>
      <c r="C88">
        <v>-65.9622</v>
      </c>
      <c r="D88">
        <v>3.71</v>
      </c>
    </row>
    <row r="89" spans="1:4" ht="12.75">
      <c r="A89">
        <v>47.2604</v>
      </c>
      <c r="B89">
        <v>-171.7696</v>
      </c>
      <c r="C89">
        <v>-65.9606</v>
      </c>
      <c r="D89">
        <v>4.3</v>
      </c>
    </row>
    <row r="90" spans="1:4" ht="12.75">
      <c r="A90">
        <v>47.2708</v>
      </c>
      <c r="B90">
        <v>-171.8536</v>
      </c>
      <c r="C90">
        <v>-65.9615</v>
      </c>
      <c r="D90">
        <v>4.71</v>
      </c>
    </row>
    <row r="91" spans="1:4" ht="12.75">
      <c r="A91">
        <v>47.2813</v>
      </c>
      <c r="B91">
        <v>-171.8576</v>
      </c>
      <c r="C91">
        <v>-65.9551</v>
      </c>
      <c r="D91">
        <v>4.77</v>
      </c>
    </row>
    <row r="92" spans="1:4" ht="12.75">
      <c r="A92">
        <v>47.2917</v>
      </c>
      <c r="B92">
        <v>-171.8516</v>
      </c>
      <c r="C92">
        <v>-65.9501</v>
      </c>
      <c r="D92">
        <v>4.31</v>
      </c>
    </row>
    <row r="93" spans="1:4" ht="12.75">
      <c r="A93">
        <v>47.3021</v>
      </c>
      <c r="B93">
        <v>-171.9249</v>
      </c>
      <c r="C93">
        <v>-65.9509</v>
      </c>
      <c r="D93">
        <v>4.24</v>
      </c>
    </row>
    <row r="94" spans="1:4" ht="12.75">
      <c r="A94">
        <v>47.3125</v>
      </c>
      <c r="B94">
        <v>-172.0196</v>
      </c>
      <c r="C94">
        <v>-65.9552</v>
      </c>
      <c r="D94">
        <v>2.94</v>
      </c>
    </row>
    <row r="95" spans="1:4" ht="12.75">
      <c r="A95">
        <v>47.3229</v>
      </c>
      <c r="B95">
        <v>-172.1079</v>
      </c>
      <c r="C95">
        <v>-65.959</v>
      </c>
      <c r="D95">
        <v>3.72</v>
      </c>
    </row>
    <row r="96" spans="1:4" ht="12.75">
      <c r="A96">
        <v>47.3333</v>
      </c>
      <c r="B96">
        <v>-172.1403</v>
      </c>
      <c r="C96">
        <v>-65.9585</v>
      </c>
      <c r="D96">
        <v>7.61</v>
      </c>
    </row>
    <row r="97" spans="1:4" ht="12.75">
      <c r="A97">
        <v>47.3438</v>
      </c>
      <c r="B97">
        <v>-172.1355</v>
      </c>
      <c r="C97">
        <v>-65.9545</v>
      </c>
      <c r="D97">
        <v>4.92</v>
      </c>
    </row>
    <row r="98" spans="1:4" ht="12.75">
      <c r="A98">
        <v>47.3542</v>
      </c>
      <c r="B98">
        <v>-172.1463</v>
      </c>
      <c r="C98">
        <v>-65.9512</v>
      </c>
      <c r="D98">
        <v>6.81</v>
      </c>
    </row>
    <row r="99" spans="1:4" ht="12.75">
      <c r="A99">
        <v>47.3646</v>
      </c>
      <c r="B99">
        <v>-172.2372</v>
      </c>
      <c r="C99">
        <v>-65.9565</v>
      </c>
      <c r="D99">
        <v>6.65</v>
      </c>
    </row>
    <row r="100" spans="1:4" ht="12.75">
      <c r="A100">
        <v>47.375</v>
      </c>
      <c r="B100">
        <v>-172.3346</v>
      </c>
      <c r="C100">
        <v>-65.9634</v>
      </c>
      <c r="D100">
        <v>9.87</v>
      </c>
    </row>
    <row r="101" spans="1:4" ht="12.75">
      <c r="A101">
        <v>47.3854</v>
      </c>
      <c r="B101">
        <v>-172.4225</v>
      </c>
      <c r="C101">
        <v>-65.9702</v>
      </c>
      <c r="D101">
        <v>8.1</v>
      </c>
    </row>
    <row r="102" spans="1:4" ht="12.75">
      <c r="A102">
        <v>47.3958</v>
      </c>
      <c r="B102">
        <v>-172.516</v>
      </c>
      <c r="C102">
        <v>-65.9802</v>
      </c>
      <c r="D102">
        <v>3.87</v>
      </c>
    </row>
    <row r="103" spans="1:4" ht="12.75">
      <c r="A103">
        <v>47.4063</v>
      </c>
      <c r="B103">
        <v>-172.576</v>
      </c>
      <c r="C103">
        <v>-65.985</v>
      </c>
      <c r="D103">
        <v>2.68</v>
      </c>
    </row>
    <row r="104" spans="1:4" ht="12.75">
      <c r="A104">
        <v>47.4167</v>
      </c>
      <c r="B104">
        <v>-172.5711</v>
      </c>
      <c r="C104">
        <v>-65.9803</v>
      </c>
      <c r="D104">
        <v>2.66</v>
      </c>
    </row>
    <row r="105" spans="1:4" ht="12.75">
      <c r="A105">
        <v>47.4271</v>
      </c>
      <c r="B105">
        <v>-172.5994</v>
      </c>
      <c r="C105">
        <v>-65.9804</v>
      </c>
      <c r="D105">
        <v>2.52</v>
      </c>
    </row>
    <row r="106" spans="1:4" ht="12.75">
      <c r="A106">
        <v>47.4375</v>
      </c>
      <c r="B106">
        <v>-172.6928</v>
      </c>
      <c r="C106">
        <v>-65.9903</v>
      </c>
      <c r="D106">
        <v>2.35</v>
      </c>
    </row>
    <row r="107" spans="1:4" ht="12.75">
      <c r="A107">
        <v>47.4479</v>
      </c>
      <c r="B107">
        <v>-172.7748</v>
      </c>
      <c r="C107">
        <v>-66.0072</v>
      </c>
      <c r="D107">
        <v>2.16</v>
      </c>
    </row>
    <row r="108" spans="1:4" ht="12.75">
      <c r="A108">
        <v>47.4583</v>
      </c>
      <c r="B108">
        <v>-172.8681</v>
      </c>
      <c r="C108">
        <v>-66.0181</v>
      </c>
      <c r="D108">
        <v>2.09</v>
      </c>
    </row>
    <row r="109" spans="1:4" ht="12.75">
      <c r="A109">
        <v>47.4688</v>
      </c>
      <c r="B109">
        <v>-172.9558</v>
      </c>
      <c r="C109">
        <v>-66.0285</v>
      </c>
      <c r="D109">
        <v>2.21</v>
      </c>
    </row>
    <row r="110" spans="1:4" ht="12.75">
      <c r="A110">
        <v>47.4792</v>
      </c>
      <c r="B110">
        <v>-172.9758</v>
      </c>
      <c r="C110">
        <v>-66.0293</v>
      </c>
      <c r="D110">
        <v>2.06</v>
      </c>
    </row>
    <row r="111" spans="1:4" ht="12.75">
      <c r="A111">
        <v>47.4931</v>
      </c>
      <c r="B111">
        <v>-172.9635</v>
      </c>
      <c r="C111">
        <v>-66.0246</v>
      </c>
      <c r="D111">
        <v>1.35</v>
      </c>
    </row>
    <row r="112" spans="1:4" ht="12.75">
      <c r="A112">
        <v>47.5104</v>
      </c>
      <c r="B112">
        <v>-172.8329</v>
      </c>
      <c r="C112">
        <v>-65.9933</v>
      </c>
      <c r="D112">
        <v>1.61</v>
      </c>
    </row>
    <row r="113" spans="1:4" ht="12.75">
      <c r="A113">
        <v>47.5208</v>
      </c>
      <c r="B113">
        <v>-172.7384</v>
      </c>
      <c r="C113">
        <v>-65.9727</v>
      </c>
      <c r="D113">
        <v>1.13</v>
      </c>
    </row>
    <row r="114" spans="1:4" ht="12.75">
      <c r="A114">
        <v>47.5313</v>
      </c>
      <c r="B114">
        <v>-172.6395</v>
      </c>
      <c r="C114">
        <v>-65.9496</v>
      </c>
      <c r="D114">
        <v>1.92</v>
      </c>
    </row>
    <row r="115" spans="1:4" ht="12.75">
      <c r="A115">
        <v>47.5444</v>
      </c>
      <c r="B115">
        <v>-172.5292</v>
      </c>
      <c r="C115">
        <v>-65.924</v>
      </c>
      <c r="D115">
        <v>1.17</v>
      </c>
    </row>
    <row r="116" spans="1:4" ht="12.75">
      <c r="A116">
        <v>47.5521</v>
      </c>
      <c r="B116">
        <v>-172.4549</v>
      </c>
      <c r="C116">
        <v>-65.9068</v>
      </c>
      <c r="D116">
        <v>3.4</v>
      </c>
    </row>
    <row r="117" spans="1:4" ht="12.75">
      <c r="A117">
        <v>47.5674</v>
      </c>
      <c r="B117">
        <v>-172.3219</v>
      </c>
      <c r="C117">
        <v>-65.8737</v>
      </c>
      <c r="D117">
        <v>5.08</v>
      </c>
    </row>
    <row r="118" spans="1:4" ht="12.75">
      <c r="A118">
        <v>47.5764</v>
      </c>
      <c r="B118">
        <v>-172.2443</v>
      </c>
      <c r="C118">
        <v>-65.8528</v>
      </c>
      <c r="D118">
        <v>5.43</v>
      </c>
    </row>
    <row r="119" spans="1:4" ht="12.75">
      <c r="A119">
        <v>47.5972</v>
      </c>
      <c r="B119">
        <v>-172.0725</v>
      </c>
      <c r="C119">
        <v>-65.8064</v>
      </c>
      <c r="D119">
        <v>3.91</v>
      </c>
    </row>
    <row r="120" spans="1:4" ht="12.75">
      <c r="A120">
        <v>47.6076</v>
      </c>
      <c r="B120">
        <v>-171.9852</v>
      </c>
      <c r="C120">
        <v>-65.7826</v>
      </c>
      <c r="D120">
        <v>5.37</v>
      </c>
    </row>
    <row r="121" spans="1:4" ht="12.75">
      <c r="A121">
        <v>47.6181</v>
      </c>
      <c r="B121">
        <v>-171.8907</v>
      </c>
      <c r="C121">
        <v>-65.7573</v>
      </c>
      <c r="D121">
        <v>2.99</v>
      </c>
    </row>
    <row r="122" spans="1:4" ht="12.75">
      <c r="A122">
        <v>47.6389</v>
      </c>
      <c r="B122">
        <v>-171.7133</v>
      </c>
      <c r="C122">
        <v>-65.7093</v>
      </c>
      <c r="D122">
        <v>2.93</v>
      </c>
    </row>
    <row r="123" spans="1:4" ht="12.75">
      <c r="A123">
        <v>47.6458</v>
      </c>
      <c r="B123">
        <v>-171.6644</v>
      </c>
      <c r="C123">
        <v>-65.693</v>
      </c>
      <c r="D123">
        <v>1.39</v>
      </c>
    </row>
    <row r="124" spans="1:4" ht="12.75">
      <c r="A124">
        <v>47.6563</v>
      </c>
      <c r="B124">
        <v>-171.5772</v>
      </c>
      <c r="C124">
        <v>-65.6638</v>
      </c>
      <c r="D124">
        <v>1.89</v>
      </c>
    </row>
    <row r="125" spans="1:4" ht="12.75">
      <c r="A125">
        <v>47.6667</v>
      </c>
      <c r="B125">
        <v>-171.4952</v>
      </c>
      <c r="C125">
        <v>-65.6359</v>
      </c>
      <c r="D125">
        <v>1.87</v>
      </c>
    </row>
    <row r="126" spans="1:4" ht="12.75">
      <c r="A126">
        <v>47.6944</v>
      </c>
      <c r="B126">
        <v>-171.2762</v>
      </c>
      <c r="C126">
        <v>-65.5659</v>
      </c>
      <c r="D126">
        <v>1.97</v>
      </c>
    </row>
    <row r="127" spans="1:4" ht="12.75">
      <c r="A127">
        <v>47.7083</v>
      </c>
      <c r="B127">
        <v>-171.203</v>
      </c>
      <c r="C127">
        <v>-65.5487</v>
      </c>
      <c r="D127">
        <v>2.32</v>
      </c>
    </row>
    <row r="128" spans="1:4" ht="12.75">
      <c r="A128">
        <v>47.7201</v>
      </c>
      <c r="B128">
        <v>-171.2983</v>
      </c>
      <c r="C128">
        <v>-65.5613</v>
      </c>
      <c r="D128">
        <v>2.05</v>
      </c>
    </row>
    <row r="129" spans="1:4" ht="12.75">
      <c r="A129">
        <v>47.7306</v>
      </c>
      <c r="B129">
        <v>-171.3886</v>
      </c>
      <c r="C129">
        <v>-65.5739</v>
      </c>
      <c r="D129">
        <v>1.86</v>
      </c>
    </row>
    <row r="130" spans="1:4" ht="12.75">
      <c r="A130">
        <v>47.7417</v>
      </c>
      <c r="B130">
        <v>-171.4813</v>
      </c>
      <c r="C130">
        <v>-65.5864</v>
      </c>
      <c r="D130">
        <v>1.87</v>
      </c>
    </row>
    <row r="131" spans="1:4" ht="12.75">
      <c r="A131">
        <v>47.7507</v>
      </c>
      <c r="B131">
        <v>-171.5573</v>
      </c>
      <c r="C131">
        <v>-65.5961</v>
      </c>
      <c r="D131">
        <v>2.07</v>
      </c>
    </row>
    <row r="132" spans="1:4" ht="12.75">
      <c r="A132">
        <v>47.7611</v>
      </c>
      <c r="B132">
        <v>-171.6406</v>
      </c>
      <c r="C132">
        <v>-65.6067</v>
      </c>
      <c r="D132">
        <v>2.11</v>
      </c>
    </row>
    <row r="133" spans="1:4" ht="12.75">
      <c r="A133">
        <v>47.7708</v>
      </c>
      <c r="B133">
        <v>-171.7236</v>
      </c>
      <c r="C133">
        <v>-65.6172</v>
      </c>
      <c r="D133">
        <v>1.94</v>
      </c>
    </row>
    <row r="134" spans="1:4" ht="12.75">
      <c r="A134">
        <v>47.7819</v>
      </c>
      <c r="B134">
        <v>-171.8191</v>
      </c>
      <c r="C134">
        <v>-65.6306</v>
      </c>
      <c r="D134">
        <v>2.11</v>
      </c>
    </row>
    <row r="135" spans="1:4" ht="12.75">
      <c r="A135">
        <v>47.7917</v>
      </c>
      <c r="B135">
        <v>-171.9054</v>
      </c>
      <c r="C135">
        <v>-65.6456</v>
      </c>
      <c r="D135">
        <v>1.84</v>
      </c>
    </row>
    <row r="136" spans="1:4" ht="12.75">
      <c r="A136">
        <v>47.8028</v>
      </c>
      <c r="B136">
        <v>-171.9994</v>
      </c>
      <c r="C136">
        <v>-65.6622</v>
      </c>
      <c r="D136">
        <v>2.18</v>
      </c>
    </row>
    <row r="137" spans="1:4" ht="12.75">
      <c r="A137">
        <v>47.8146</v>
      </c>
      <c r="B137">
        <v>-172.0092</v>
      </c>
      <c r="C137">
        <v>-65.7073</v>
      </c>
      <c r="D137">
        <v>4.84</v>
      </c>
    </row>
    <row r="138" spans="1:4" ht="12.75">
      <c r="A138">
        <v>47.8229</v>
      </c>
      <c r="B138">
        <v>-172.0113</v>
      </c>
      <c r="C138">
        <v>-65.7367</v>
      </c>
      <c r="D138">
        <v>4.16</v>
      </c>
    </row>
    <row r="139" spans="1:4" ht="12.75">
      <c r="A139">
        <v>47.8354</v>
      </c>
      <c r="B139">
        <v>-172.0148</v>
      </c>
      <c r="C139">
        <v>-65.7855</v>
      </c>
      <c r="D139">
        <v>2.07</v>
      </c>
    </row>
    <row r="140" spans="1:4" ht="12.75">
      <c r="A140">
        <v>47.8438</v>
      </c>
      <c r="B140">
        <v>-172.0171</v>
      </c>
      <c r="C140">
        <v>-65.8211</v>
      </c>
      <c r="D140">
        <v>3.95</v>
      </c>
    </row>
    <row r="141" spans="1:4" ht="12.75">
      <c r="A141">
        <v>47.8583</v>
      </c>
      <c r="B141">
        <v>-172.0228</v>
      </c>
      <c r="C141">
        <v>-65.8766</v>
      </c>
      <c r="D141">
        <v>5.71</v>
      </c>
    </row>
    <row r="142" spans="1:4" ht="12.75">
      <c r="A142">
        <v>47.866</v>
      </c>
      <c r="B142">
        <v>-172.0189</v>
      </c>
      <c r="C142">
        <v>-65.9099</v>
      </c>
      <c r="D142">
        <v>1.85</v>
      </c>
    </row>
    <row r="143" spans="1:4" ht="12.75">
      <c r="A143">
        <v>47.8854</v>
      </c>
      <c r="B143">
        <v>-171.9983</v>
      </c>
      <c r="C143">
        <v>-65.9605</v>
      </c>
      <c r="D143">
        <v>4.62</v>
      </c>
    </row>
    <row r="144" spans="1:4" ht="12.75">
      <c r="A144">
        <v>47.8958</v>
      </c>
      <c r="B144">
        <v>-172.0921</v>
      </c>
      <c r="C144">
        <v>-65.9633</v>
      </c>
      <c r="D144">
        <v>3.77</v>
      </c>
    </row>
    <row r="145" spans="1:4" ht="12.75">
      <c r="A145">
        <v>47.9063</v>
      </c>
      <c r="B145">
        <v>-172.0777</v>
      </c>
      <c r="C145">
        <v>-65.9617</v>
      </c>
      <c r="D145">
        <v>3.12</v>
      </c>
    </row>
    <row r="146" spans="1:4" ht="12.75">
      <c r="A146">
        <v>47.9167</v>
      </c>
      <c r="B146">
        <v>-172.0735</v>
      </c>
      <c r="C146">
        <v>-65.9587</v>
      </c>
      <c r="D146">
        <v>3.48</v>
      </c>
    </row>
    <row r="147" spans="1:4" ht="12.75">
      <c r="A147">
        <v>47.9271</v>
      </c>
      <c r="B147">
        <v>-172.0667</v>
      </c>
      <c r="C147">
        <v>-65.9615</v>
      </c>
      <c r="D147">
        <v>3.5</v>
      </c>
    </row>
    <row r="148" spans="1:4" ht="12.75">
      <c r="A148">
        <v>47.9375</v>
      </c>
      <c r="B148">
        <v>-172.0631</v>
      </c>
      <c r="C148">
        <v>-65.9646</v>
      </c>
      <c r="D148">
        <v>2.98</v>
      </c>
    </row>
    <row r="149" spans="1:4" ht="12.75">
      <c r="A149">
        <v>47.9479</v>
      </c>
      <c r="B149">
        <v>-172.0597</v>
      </c>
      <c r="C149">
        <v>-65.9679</v>
      </c>
      <c r="D149">
        <v>3.88</v>
      </c>
    </row>
    <row r="150" spans="1:4" ht="12.75">
      <c r="A150">
        <v>47.9583</v>
      </c>
      <c r="B150">
        <v>-172.062</v>
      </c>
      <c r="C150">
        <v>-65.9741</v>
      </c>
      <c r="D150">
        <v>3.59</v>
      </c>
    </row>
    <row r="151" spans="1:4" ht="12.75">
      <c r="A151">
        <v>47.9688</v>
      </c>
      <c r="B151">
        <v>-172.1416</v>
      </c>
      <c r="C151">
        <v>-65.9507</v>
      </c>
      <c r="D151">
        <v>3.08</v>
      </c>
    </row>
    <row r="152" spans="1:4" ht="12.75">
      <c r="A152">
        <v>47.9792</v>
      </c>
      <c r="B152">
        <v>-172.2176</v>
      </c>
      <c r="C152">
        <v>-65.9278</v>
      </c>
      <c r="D152">
        <v>3.07</v>
      </c>
    </row>
    <row r="153" spans="1:4" ht="12.75">
      <c r="A153">
        <v>47.9896</v>
      </c>
      <c r="B153">
        <v>-172.2718</v>
      </c>
      <c r="C153">
        <v>-65.9125</v>
      </c>
      <c r="D153">
        <v>5</v>
      </c>
    </row>
    <row r="154" spans="1:4" ht="12.75">
      <c r="A154">
        <v>49</v>
      </c>
      <c r="B154">
        <v>-172.6038</v>
      </c>
      <c r="C154">
        <v>-66.1647</v>
      </c>
      <c r="D154">
        <v>8.06</v>
      </c>
    </row>
    <row r="155" spans="1:4" ht="12.75">
      <c r="A155">
        <v>48.0069</v>
      </c>
      <c r="B155">
        <v>-172.3299</v>
      </c>
      <c r="C155">
        <v>-65.8976</v>
      </c>
      <c r="D155">
        <v>5.48</v>
      </c>
    </row>
    <row r="156" spans="1:4" ht="12.75">
      <c r="A156">
        <v>48.0521</v>
      </c>
      <c r="B156">
        <v>-172.2786</v>
      </c>
      <c r="C156">
        <v>-65.9012</v>
      </c>
      <c r="D156">
        <v>5.38</v>
      </c>
    </row>
    <row r="157" spans="1:4" ht="12.75">
      <c r="A157">
        <v>48.0729</v>
      </c>
      <c r="B157">
        <v>-172.2517</v>
      </c>
      <c r="C157">
        <v>-65.9003</v>
      </c>
      <c r="D157">
        <v>7.32</v>
      </c>
    </row>
    <row r="158" spans="1:4" ht="12.75">
      <c r="A158">
        <v>48.1042</v>
      </c>
      <c r="B158">
        <v>-172.2099</v>
      </c>
      <c r="C158">
        <v>-65.8973</v>
      </c>
      <c r="D158">
        <v>5.99</v>
      </c>
    </row>
    <row r="159" spans="1:4" ht="12.75">
      <c r="A159">
        <v>48.1563</v>
      </c>
      <c r="B159">
        <v>-172.1401</v>
      </c>
      <c r="C159">
        <v>-65.8884</v>
      </c>
      <c r="D159">
        <v>9.86</v>
      </c>
    </row>
    <row r="160" spans="1:4" ht="12.75">
      <c r="A160">
        <v>48.1979</v>
      </c>
      <c r="B160">
        <v>-172.1218</v>
      </c>
      <c r="C160">
        <v>-65.8684</v>
      </c>
      <c r="D160">
        <v>7.24</v>
      </c>
    </row>
    <row r="161" spans="1:4" ht="12.75">
      <c r="A161">
        <v>48.2083</v>
      </c>
      <c r="B161">
        <v>-172.1972</v>
      </c>
      <c r="C161">
        <v>-65.8407</v>
      </c>
      <c r="D161">
        <v>6.96</v>
      </c>
    </row>
    <row r="162" spans="1:4" ht="12.75">
      <c r="A162">
        <v>48.2292</v>
      </c>
      <c r="B162">
        <v>-172.3502</v>
      </c>
      <c r="C162">
        <v>-65.7855</v>
      </c>
      <c r="D162">
        <v>1.74</v>
      </c>
    </row>
    <row r="163" spans="1:4" ht="12.75">
      <c r="A163">
        <v>48.2396</v>
      </c>
      <c r="B163">
        <v>-172.4156</v>
      </c>
      <c r="C163">
        <v>-65.7648</v>
      </c>
      <c r="D163">
        <v>1.85</v>
      </c>
    </row>
    <row r="164" spans="1:4" ht="12.75">
      <c r="A164">
        <v>48.2521</v>
      </c>
      <c r="B164">
        <v>-172.4606</v>
      </c>
      <c r="C164">
        <v>-65.7485</v>
      </c>
      <c r="D164">
        <v>1.67</v>
      </c>
    </row>
    <row r="165" spans="1:4" ht="12.75">
      <c r="A165">
        <v>48.2604</v>
      </c>
      <c r="B165">
        <v>-172.4929</v>
      </c>
      <c r="C165">
        <v>-65.737</v>
      </c>
      <c r="D165">
        <v>1.72</v>
      </c>
    </row>
    <row r="166" spans="1:4" ht="12.75">
      <c r="A166">
        <v>48.2708</v>
      </c>
      <c r="B166">
        <v>-172.4893</v>
      </c>
      <c r="C166">
        <v>-65.7256</v>
      </c>
      <c r="D166">
        <v>1.63</v>
      </c>
    </row>
    <row r="167" spans="1:4" ht="12.75">
      <c r="A167">
        <v>48.2813</v>
      </c>
      <c r="B167">
        <v>-172.397</v>
      </c>
      <c r="C167">
        <v>-65.7292</v>
      </c>
      <c r="D167">
        <v>1.58</v>
      </c>
    </row>
    <row r="168" spans="1:4" ht="12.75">
      <c r="A168">
        <v>48.2917</v>
      </c>
      <c r="B168">
        <v>-172.2953</v>
      </c>
      <c r="C168">
        <v>-65.7386</v>
      </c>
      <c r="D168">
        <v>1.64</v>
      </c>
    </row>
    <row r="169" spans="1:4" ht="12.75">
      <c r="A169">
        <v>48.3333</v>
      </c>
      <c r="B169">
        <v>-171.8775</v>
      </c>
      <c r="C169">
        <v>-65.7419</v>
      </c>
      <c r="D169">
        <v>1.84</v>
      </c>
    </row>
    <row r="170" spans="1:4" ht="12.75">
      <c r="A170">
        <v>48.3549</v>
      </c>
      <c r="B170">
        <v>-171.7467</v>
      </c>
      <c r="C170">
        <v>-65.7806</v>
      </c>
      <c r="D170">
        <v>6.21</v>
      </c>
    </row>
    <row r="171" spans="1:4" ht="12.75">
      <c r="A171">
        <v>48.366</v>
      </c>
      <c r="B171">
        <v>-171.8387</v>
      </c>
      <c r="C171">
        <v>-65.7863</v>
      </c>
      <c r="D171">
        <v>6.86</v>
      </c>
    </row>
    <row r="172" spans="1:4" ht="12.75">
      <c r="A172">
        <v>48.375</v>
      </c>
      <c r="B172">
        <v>-171.9259</v>
      </c>
      <c r="C172">
        <v>-65.7858</v>
      </c>
      <c r="D172">
        <v>5.37</v>
      </c>
    </row>
    <row r="173" spans="1:4" ht="12.75">
      <c r="A173">
        <v>48.3854</v>
      </c>
      <c r="B173">
        <v>-172.0275</v>
      </c>
      <c r="C173">
        <v>-65.7845</v>
      </c>
      <c r="D173">
        <v>5.74</v>
      </c>
    </row>
    <row r="174" spans="1:4" ht="12.75">
      <c r="A174">
        <v>48.3965</v>
      </c>
      <c r="B174">
        <v>-172.1351</v>
      </c>
      <c r="C174">
        <v>-65.7858</v>
      </c>
      <c r="D174">
        <v>3.55</v>
      </c>
    </row>
    <row r="175" spans="1:4" ht="12.75">
      <c r="A175">
        <v>48.4069</v>
      </c>
      <c r="B175">
        <v>-172.2331</v>
      </c>
      <c r="C175">
        <v>-65.7869</v>
      </c>
      <c r="D175">
        <v>4.26</v>
      </c>
    </row>
    <row r="176" spans="1:4" ht="12.75">
      <c r="A176">
        <v>48.4167</v>
      </c>
      <c r="B176">
        <v>-172.2564</v>
      </c>
      <c r="C176">
        <v>-65.8084</v>
      </c>
      <c r="D176">
        <v>3.38</v>
      </c>
    </row>
    <row r="177" spans="1:4" ht="12.75">
      <c r="A177">
        <v>48.4271</v>
      </c>
      <c r="B177">
        <v>-172.228</v>
      </c>
      <c r="C177">
        <v>-65.8284</v>
      </c>
      <c r="D177">
        <v>4.76</v>
      </c>
    </row>
    <row r="178" spans="1:4" ht="12.75">
      <c r="A178">
        <v>48.4389</v>
      </c>
      <c r="B178">
        <v>-172.1438</v>
      </c>
      <c r="C178">
        <v>-65.8289</v>
      </c>
      <c r="D178">
        <v>6.09</v>
      </c>
    </row>
    <row r="179" spans="1:4" ht="12.75">
      <c r="A179">
        <v>48.4486</v>
      </c>
      <c r="B179">
        <v>-172.0734</v>
      </c>
      <c r="C179">
        <v>-65.8298</v>
      </c>
      <c r="D179">
        <v>4.59</v>
      </c>
    </row>
    <row r="180" spans="1:4" ht="12.75">
      <c r="A180">
        <v>48.4611</v>
      </c>
      <c r="B180">
        <v>-171.9827</v>
      </c>
      <c r="C180">
        <v>-65.8312</v>
      </c>
      <c r="D180">
        <v>2.91</v>
      </c>
    </row>
    <row r="181" spans="1:4" ht="12.75">
      <c r="A181">
        <v>48.4694</v>
      </c>
      <c r="B181">
        <v>-171.9226</v>
      </c>
      <c r="C181">
        <v>-65.8318</v>
      </c>
      <c r="D181">
        <v>5.21</v>
      </c>
    </row>
    <row r="182" spans="1:4" ht="12.75">
      <c r="A182">
        <v>48.4806</v>
      </c>
      <c r="B182">
        <v>-171.8423</v>
      </c>
      <c r="C182">
        <v>-65.832</v>
      </c>
      <c r="D182">
        <v>4.09</v>
      </c>
    </row>
    <row r="183" spans="1:4" ht="12.75">
      <c r="A183">
        <v>48.5014</v>
      </c>
      <c r="B183">
        <v>-171.7449</v>
      </c>
      <c r="C183">
        <v>-65.8528</v>
      </c>
      <c r="D183">
        <v>2.41</v>
      </c>
    </row>
    <row r="184" spans="1:4" ht="12.75">
      <c r="A184">
        <v>48.5111</v>
      </c>
      <c r="B184">
        <v>-171.7741</v>
      </c>
      <c r="C184">
        <v>-65.8724</v>
      </c>
      <c r="D184">
        <v>2.48</v>
      </c>
    </row>
    <row r="185" spans="1:4" ht="12.75">
      <c r="A185">
        <v>48.5313</v>
      </c>
      <c r="B185">
        <v>-171.912</v>
      </c>
      <c r="C185">
        <v>-65.87</v>
      </c>
      <c r="D185">
        <v>3.86</v>
      </c>
    </row>
    <row r="186" spans="1:4" ht="12.75">
      <c r="A186">
        <v>48.5451</v>
      </c>
      <c r="B186">
        <v>-172.0067</v>
      </c>
      <c r="C186">
        <v>-65.8706</v>
      </c>
      <c r="D186">
        <v>8.31</v>
      </c>
    </row>
    <row r="187" spans="1:4" ht="12.75">
      <c r="A187">
        <v>48.5632</v>
      </c>
      <c r="B187">
        <v>-172.1274</v>
      </c>
      <c r="C187">
        <v>-65.8728</v>
      </c>
      <c r="D187">
        <v>5.58</v>
      </c>
    </row>
    <row r="188" spans="1:4" ht="12.75">
      <c r="A188">
        <v>48.5736</v>
      </c>
      <c r="B188">
        <v>-172.1963</v>
      </c>
      <c r="C188">
        <v>-65.8746</v>
      </c>
      <c r="D188">
        <v>8.68</v>
      </c>
    </row>
    <row r="189" spans="1:4" ht="12.75">
      <c r="A189">
        <v>48.5833</v>
      </c>
      <c r="B189">
        <v>-172.2565</v>
      </c>
      <c r="C189">
        <v>-65.873</v>
      </c>
      <c r="D189">
        <v>5.98</v>
      </c>
    </row>
    <row r="190" spans="1:4" ht="12.75">
      <c r="A190">
        <v>48.5938</v>
      </c>
      <c r="B190">
        <v>-172.3119</v>
      </c>
      <c r="C190">
        <v>-65.8786</v>
      </c>
      <c r="D190">
        <v>4.29</v>
      </c>
    </row>
    <row r="191" spans="1:4" ht="12.75">
      <c r="A191">
        <v>48.6042</v>
      </c>
      <c r="B191">
        <v>-172.3784</v>
      </c>
      <c r="C191">
        <v>-65.8778</v>
      </c>
      <c r="D191">
        <v>3.23</v>
      </c>
    </row>
    <row r="192" spans="1:4" ht="12.75">
      <c r="A192">
        <v>48.6319</v>
      </c>
      <c r="B192">
        <v>-172.2996</v>
      </c>
      <c r="C192">
        <v>-65.9195</v>
      </c>
      <c r="D192">
        <v>8.16</v>
      </c>
    </row>
    <row r="193" spans="1:4" ht="12.75">
      <c r="A193">
        <v>48.6458</v>
      </c>
      <c r="B193">
        <v>-172.1913</v>
      </c>
      <c r="C193">
        <v>-65.9168</v>
      </c>
      <c r="D193">
        <v>2.91</v>
      </c>
    </row>
    <row r="194" spans="1:4" ht="12.75">
      <c r="A194">
        <v>48.6563</v>
      </c>
      <c r="B194">
        <v>-172.1095</v>
      </c>
      <c r="C194">
        <v>-65.9159</v>
      </c>
      <c r="D194">
        <v>6.42</v>
      </c>
    </row>
    <row r="195" spans="1:4" ht="12.75">
      <c r="A195">
        <v>48.6701</v>
      </c>
      <c r="B195">
        <v>-172.0005</v>
      </c>
      <c r="C195">
        <v>-65.9148</v>
      </c>
      <c r="D195">
        <v>4.27</v>
      </c>
    </row>
    <row r="196" spans="1:4" ht="12.75">
      <c r="A196">
        <v>48.6799</v>
      </c>
      <c r="B196">
        <v>-171.9238</v>
      </c>
      <c r="C196">
        <v>-65.9139</v>
      </c>
      <c r="D196">
        <v>3.48</v>
      </c>
    </row>
    <row r="197" spans="1:4" ht="12.75">
      <c r="A197">
        <v>48.6896</v>
      </c>
      <c r="B197">
        <v>-171.847</v>
      </c>
      <c r="C197">
        <v>-65.9128</v>
      </c>
      <c r="D197">
        <v>3.2</v>
      </c>
    </row>
    <row r="198" spans="1:4" ht="12.75">
      <c r="A198">
        <v>48.6979</v>
      </c>
      <c r="B198">
        <v>-171.7823</v>
      </c>
      <c r="C198">
        <v>-65.9113</v>
      </c>
      <c r="D198">
        <v>3.52</v>
      </c>
    </row>
    <row r="199" spans="1:4" ht="12.75">
      <c r="A199">
        <v>48.7174</v>
      </c>
      <c r="B199">
        <v>-171.6305</v>
      </c>
      <c r="C199">
        <v>-65.9083</v>
      </c>
      <c r="D199">
        <v>2.69</v>
      </c>
    </row>
    <row r="200" spans="1:4" ht="12.75">
      <c r="A200">
        <v>48.7292</v>
      </c>
      <c r="B200">
        <v>-171.6166</v>
      </c>
      <c r="C200">
        <v>-65.9376</v>
      </c>
      <c r="D200">
        <v>3.06</v>
      </c>
    </row>
    <row r="201" spans="1:4" ht="12.75">
      <c r="A201">
        <v>48.75</v>
      </c>
      <c r="B201">
        <v>-171.7202</v>
      </c>
      <c r="C201">
        <v>-65.954</v>
      </c>
      <c r="D201">
        <v>3.41</v>
      </c>
    </row>
    <row r="202" spans="1:4" ht="12.75">
      <c r="A202">
        <v>48.7604</v>
      </c>
      <c r="B202">
        <v>-171.7893</v>
      </c>
      <c r="C202">
        <v>-65.9533</v>
      </c>
      <c r="D202">
        <v>2.99</v>
      </c>
    </row>
    <row r="203" spans="1:4" ht="12.75">
      <c r="A203">
        <v>48.7729</v>
      </c>
      <c r="B203">
        <v>-171.8724</v>
      </c>
      <c r="C203">
        <v>-65.952</v>
      </c>
      <c r="D203">
        <v>4.28</v>
      </c>
    </row>
    <row r="204" spans="1:4" ht="12.75">
      <c r="A204">
        <v>48.7813</v>
      </c>
      <c r="B204">
        <v>-171.9273</v>
      </c>
      <c r="C204">
        <v>-65.9506</v>
      </c>
      <c r="D204">
        <v>3.88</v>
      </c>
    </row>
    <row r="205" spans="1:4" ht="12.75">
      <c r="A205">
        <v>48.7917</v>
      </c>
      <c r="B205">
        <v>-171.997</v>
      </c>
      <c r="C205">
        <v>-65.9492</v>
      </c>
      <c r="D205">
        <v>2.81</v>
      </c>
    </row>
    <row r="206" spans="1:4" ht="12.75">
      <c r="A206">
        <v>48.8056</v>
      </c>
      <c r="B206">
        <v>-172.0917</v>
      </c>
      <c r="C206">
        <v>-65.9489</v>
      </c>
      <c r="D206">
        <v>2.46</v>
      </c>
    </row>
    <row r="207" spans="1:4" ht="12.75">
      <c r="A207">
        <v>48.8146</v>
      </c>
      <c r="B207">
        <v>-172.1541</v>
      </c>
      <c r="C207">
        <v>-65.95</v>
      </c>
      <c r="D207">
        <v>3.6</v>
      </c>
    </row>
    <row r="208" spans="1:4" ht="12.75">
      <c r="A208">
        <v>48.8229</v>
      </c>
      <c r="B208">
        <v>-172.211</v>
      </c>
      <c r="C208">
        <v>-65.9507</v>
      </c>
      <c r="D208">
        <v>5.94</v>
      </c>
    </row>
    <row r="209" spans="1:4" ht="12.75">
      <c r="A209">
        <v>48.8333</v>
      </c>
      <c r="B209">
        <v>-172.2829</v>
      </c>
      <c r="C209">
        <v>-65.9509</v>
      </c>
      <c r="D209">
        <v>4.03</v>
      </c>
    </row>
    <row r="210" spans="1:4" ht="12.75">
      <c r="A210">
        <v>48.8438</v>
      </c>
      <c r="B210">
        <v>-172.3571</v>
      </c>
      <c r="C210">
        <v>-65.9511</v>
      </c>
      <c r="D210">
        <v>3.89</v>
      </c>
    </row>
    <row r="211" spans="1:4" ht="12.75">
      <c r="A211">
        <v>48.8542</v>
      </c>
      <c r="B211">
        <v>-172.4132</v>
      </c>
      <c r="C211">
        <v>-65.9663</v>
      </c>
      <c r="D211">
        <v>4.37</v>
      </c>
    </row>
    <row r="212" spans="1:4" ht="12.75">
      <c r="A212">
        <v>48.8646</v>
      </c>
      <c r="B212">
        <v>-172.4534</v>
      </c>
      <c r="C212">
        <v>-66.0039</v>
      </c>
      <c r="D212">
        <v>1.69</v>
      </c>
    </row>
    <row r="213" spans="1:4" ht="12.75">
      <c r="A213">
        <v>48.8854</v>
      </c>
      <c r="B213">
        <v>-172.5263</v>
      </c>
      <c r="C213">
        <v>-66.0818</v>
      </c>
      <c r="D213">
        <v>2.92</v>
      </c>
    </row>
    <row r="214" spans="1:4" ht="12.75">
      <c r="A214">
        <v>48.8958</v>
      </c>
      <c r="B214">
        <v>-172.5628</v>
      </c>
      <c r="C214">
        <v>-66.1205</v>
      </c>
      <c r="D214">
        <v>2.97</v>
      </c>
    </row>
    <row r="215" spans="1:4" ht="12.75">
      <c r="A215">
        <v>49.0729</v>
      </c>
      <c r="B215">
        <v>-172.7643</v>
      </c>
      <c r="C215">
        <v>-66.3366</v>
      </c>
      <c r="D215">
        <v>2.12</v>
      </c>
    </row>
    <row r="216" spans="1:4" ht="12.75">
      <c r="A216">
        <v>49.0854</v>
      </c>
      <c r="B216">
        <v>-172.8121</v>
      </c>
      <c r="C216">
        <v>-66.3842</v>
      </c>
      <c r="D216">
        <v>1.45</v>
      </c>
    </row>
    <row r="217" spans="1:4" ht="12.75">
      <c r="A217">
        <v>49.0931</v>
      </c>
      <c r="B217">
        <v>-172.8404</v>
      </c>
      <c r="C217">
        <v>-66.4134</v>
      </c>
      <c r="D217">
        <v>2.13</v>
      </c>
    </row>
    <row r="218" spans="1:4" ht="12.75">
      <c r="A218">
        <v>49.1035</v>
      </c>
      <c r="B218">
        <v>-172.8789</v>
      </c>
      <c r="C218">
        <v>-66.4535</v>
      </c>
      <c r="D218">
        <v>1.35</v>
      </c>
    </row>
    <row r="219" spans="1:4" ht="12.75">
      <c r="A219">
        <v>49.1146</v>
      </c>
      <c r="B219">
        <v>-172.9204</v>
      </c>
      <c r="C219">
        <v>-66.4952</v>
      </c>
      <c r="D219">
        <v>2.18</v>
      </c>
    </row>
    <row r="220" spans="1:4" ht="12.75">
      <c r="A220">
        <v>49.1264</v>
      </c>
      <c r="B220">
        <v>-172.9621</v>
      </c>
      <c r="C220">
        <v>-66.5406</v>
      </c>
      <c r="D220">
        <v>1.68</v>
      </c>
    </row>
    <row r="221" spans="1:4" ht="12.75">
      <c r="A221">
        <v>49.1458</v>
      </c>
      <c r="B221">
        <v>-173.0083</v>
      </c>
      <c r="C221">
        <v>-66.5902</v>
      </c>
      <c r="D221">
        <v>2.06</v>
      </c>
    </row>
    <row r="222" spans="1:4" ht="12.75">
      <c r="A222">
        <v>49.1667</v>
      </c>
      <c r="B222">
        <v>-172.985</v>
      </c>
      <c r="C222">
        <v>-66.5827</v>
      </c>
      <c r="D222">
        <v>1.99</v>
      </c>
    </row>
    <row r="223" spans="1:4" ht="12.75">
      <c r="A223">
        <v>49.375</v>
      </c>
      <c r="B223">
        <v>-172.9804</v>
      </c>
      <c r="C223">
        <v>-66.5721</v>
      </c>
      <c r="D223">
        <v>1.61</v>
      </c>
    </row>
    <row r="224" spans="1:4" ht="12.75">
      <c r="A224">
        <v>49.3958</v>
      </c>
      <c r="B224">
        <v>-172.9125</v>
      </c>
      <c r="C224">
        <v>-66.5088</v>
      </c>
      <c r="D224">
        <v>1.22</v>
      </c>
    </row>
    <row r="225" spans="1:4" ht="12.75">
      <c r="A225">
        <v>49.4167</v>
      </c>
      <c r="B225">
        <v>-172.8321</v>
      </c>
      <c r="C225">
        <v>-66.4348</v>
      </c>
      <c r="D225">
        <v>2.22</v>
      </c>
    </row>
    <row r="226" spans="1:4" ht="12.75">
      <c r="A226">
        <v>49.4375</v>
      </c>
      <c r="B226">
        <v>-172.7571</v>
      </c>
      <c r="C226">
        <v>-66.3615</v>
      </c>
      <c r="D226">
        <v>2.12</v>
      </c>
    </row>
    <row r="227" spans="1:4" ht="12.75">
      <c r="A227">
        <v>49.4583</v>
      </c>
      <c r="B227">
        <v>-172.6782</v>
      </c>
      <c r="C227">
        <v>-66.2894</v>
      </c>
      <c r="D227">
        <v>1.38</v>
      </c>
    </row>
    <row r="228" spans="1:4" ht="12.75">
      <c r="A228">
        <v>49.4826</v>
      </c>
      <c r="B228">
        <v>-172.581</v>
      </c>
      <c r="C228">
        <v>-66.208</v>
      </c>
      <c r="D228">
        <v>1.54</v>
      </c>
    </row>
    <row r="229" spans="1:4" ht="12.75">
      <c r="A229">
        <v>49.4896</v>
      </c>
      <c r="B229">
        <v>-172.5518</v>
      </c>
      <c r="C229">
        <v>-66.1851</v>
      </c>
      <c r="D229">
        <v>1.61</v>
      </c>
    </row>
    <row r="230" spans="1:4" ht="12.75">
      <c r="A230">
        <v>49.5</v>
      </c>
      <c r="B230">
        <v>-172.5063</v>
      </c>
      <c r="C230">
        <v>-66.1506</v>
      </c>
      <c r="D230">
        <v>2.26</v>
      </c>
    </row>
    <row r="231" spans="1:4" ht="12.75">
      <c r="A231">
        <v>49.5104</v>
      </c>
      <c r="B231">
        <v>-172.4628</v>
      </c>
      <c r="C231">
        <v>-66.1161</v>
      </c>
      <c r="D231">
        <v>2.31</v>
      </c>
    </row>
    <row r="232" spans="1:4" ht="12.75">
      <c r="A232">
        <v>49.5208</v>
      </c>
      <c r="B232">
        <v>-172.425</v>
      </c>
      <c r="C232">
        <v>-66.0811</v>
      </c>
      <c r="D232">
        <v>3.65</v>
      </c>
    </row>
    <row r="233" spans="1:4" ht="12.75">
      <c r="A233">
        <v>49.5313</v>
      </c>
      <c r="B233">
        <v>-172.3863</v>
      </c>
      <c r="C233">
        <v>-66.0465</v>
      </c>
      <c r="D233">
        <v>3.71</v>
      </c>
    </row>
    <row r="234" spans="1:4" ht="12.75">
      <c r="A234">
        <v>49.5417</v>
      </c>
      <c r="B234">
        <v>-172.3464</v>
      </c>
      <c r="C234">
        <v>-66.0122</v>
      </c>
      <c r="D234">
        <v>5.95</v>
      </c>
    </row>
    <row r="235" spans="1:4" ht="12.75">
      <c r="A235">
        <v>49.5507</v>
      </c>
      <c r="B235">
        <v>-172.31</v>
      </c>
      <c r="C235">
        <v>-65.9831</v>
      </c>
      <c r="D235">
        <v>6.77</v>
      </c>
    </row>
    <row r="236" spans="1:4" ht="12.75">
      <c r="A236">
        <v>49.5625</v>
      </c>
      <c r="B236">
        <v>-172.2624</v>
      </c>
      <c r="C236">
        <v>-65.9453</v>
      </c>
      <c r="D236">
        <v>6.54</v>
      </c>
    </row>
    <row r="237" spans="1:4" ht="12.75">
      <c r="A237">
        <v>49.5729</v>
      </c>
      <c r="B237">
        <v>-172.2242</v>
      </c>
      <c r="C237">
        <v>-65.9111</v>
      </c>
      <c r="D237">
        <v>6.51</v>
      </c>
    </row>
    <row r="238" spans="1:4" ht="12.75">
      <c r="A238">
        <v>49.5938</v>
      </c>
      <c r="B238">
        <v>-172.1414</v>
      </c>
      <c r="C238">
        <v>-65.8433</v>
      </c>
      <c r="D238">
        <v>5.7</v>
      </c>
    </row>
    <row r="239" spans="1:4" ht="12.75">
      <c r="A239">
        <v>49.6146</v>
      </c>
      <c r="B239">
        <v>-172.0543</v>
      </c>
      <c r="C239">
        <v>-65.7758</v>
      </c>
      <c r="D239">
        <v>4.49</v>
      </c>
    </row>
    <row r="240" spans="1:4" ht="12.75">
      <c r="A240">
        <v>49.625</v>
      </c>
      <c r="B240">
        <v>-172.0101</v>
      </c>
      <c r="C240">
        <v>-65.7423</v>
      </c>
      <c r="D240">
        <v>2.96</v>
      </c>
    </row>
    <row r="241" spans="1:4" ht="12.75">
      <c r="A241">
        <v>49.6368</v>
      </c>
      <c r="B241">
        <v>-171.9612</v>
      </c>
      <c r="C241">
        <v>-65.7041</v>
      </c>
      <c r="D241">
        <v>1.96</v>
      </c>
    </row>
    <row r="242" spans="1:4" ht="12.75">
      <c r="A242">
        <v>49.6458</v>
      </c>
      <c r="B242">
        <v>-171.9234</v>
      </c>
      <c r="C242">
        <v>-65.6749</v>
      </c>
      <c r="D242">
        <v>1.81</v>
      </c>
    </row>
    <row r="243" spans="1:4" ht="12.75">
      <c r="A243">
        <v>49.6556</v>
      </c>
      <c r="B243">
        <v>-171.884</v>
      </c>
      <c r="C243">
        <v>-65.643</v>
      </c>
      <c r="D243">
        <v>1.73</v>
      </c>
    </row>
    <row r="244" spans="1:4" ht="12.75">
      <c r="A244">
        <v>49.6667</v>
      </c>
      <c r="B244">
        <v>-171.8392</v>
      </c>
      <c r="C244">
        <v>-65.6064</v>
      </c>
      <c r="D244">
        <v>2.12</v>
      </c>
    </row>
    <row r="245" spans="1:4" ht="12.75">
      <c r="A245">
        <v>49.6771</v>
      </c>
      <c r="B245">
        <v>-171.7971</v>
      </c>
      <c r="C245">
        <v>-65.5726</v>
      </c>
      <c r="D245">
        <v>1.68</v>
      </c>
    </row>
    <row r="246" spans="1:4" ht="12.75">
      <c r="A246">
        <v>49.7007</v>
      </c>
      <c r="B246">
        <v>-171.704</v>
      </c>
      <c r="C246">
        <v>-65.4957</v>
      </c>
      <c r="D246">
        <v>2.19</v>
      </c>
    </row>
    <row r="247" spans="1:4" ht="12.75">
      <c r="A247">
        <v>49.7194</v>
      </c>
      <c r="B247">
        <v>-171.6339</v>
      </c>
      <c r="C247">
        <v>-65.4329</v>
      </c>
      <c r="D247">
        <v>1.76</v>
      </c>
    </row>
    <row r="248" spans="1:4" ht="12.75">
      <c r="A248">
        <v>49.7319</v>
      </c>
      <c r="B248">
        <v>-171.592</v>
      </c>
      <c r="C248">
        <v>-65.3909</v>
      </c>
      <c r="D248">
        <v>1.91</v>
      </c>
    </row>
    <row r="249" spans="1:4" ht="12.75">
      <c r="A249">
        <v>50.9653</v>
      </c>
      <c r="B249">
        <v>-170.7112</v>
      </c>
      <c r="C249">
        <v>-65.9003</v>
      </c>
      <c r="D249">
        <v>1.46</v>
      </c>
    </row>
    <row r="250" spans="1:4" ht="12.75">
      <c r="A250">
        <v>50.0208</v>
      </c>
      <c r="B250">
        <v>-172.6419</v>
      </c>
      <c r="C250">
        <v>-65.2298</v>
      </c>
      <c r="D250">
        <v>1.58</v>
      </c>
    </row>
    <row r="251" spans="1:4" ht="12.75">
      <c r="A251">
        <v>50.0486</v>
      </c>
      <c r="B251">
        <v>-172.5992</v>
      </c>
      <c r="C251">
        <v>-65.3037</v>
      </c>
      <c r="D251">
        <v>1.67</v>
      </c>
    </row>
    <row r="252" spans="1:4" ht="12.75">
      <c r="A252">
        <v>50.0625</v>
      </c>
      <c r="B252">
        <v>-172.5669</v>
      </c>
      <c r="C252">
        <v>-65.3598</v>
      </c>
      <c r="D252">
        <v>1.81</v>
      </c>
    </row>
    <row r="253" spans="1:4" ht="12.75">
      <c r="A253">
        <v>50.0819</v>
      </c>
      <c r="B253">
        <v>-172.52</v>
      </c>
      <c r="C253">
        <v>-65.4444</v>
      </c>
      <c r="D253">
        <v>1.73</v>
      </c>
    </row>
    <row r="254" spans="1:4" ht="12.75">
      <c r="A254">
        <v>50.1111</v>
      </c>
      <c r="B254">
        <v>-172.4529</v>
      </c>
      <c r="C254">
        <v>-65.574</v>
      </c>
      <c r="D254">
        <v>1.57</v>
      </c>
    </row>
    <row r="255" spans="1:4" ht="12.75">
      <c r="A255">
        <v>50.125</v>
      </c>
      <c r="B255">
        <v>-172.4202</v>
      </c>
      <c r="C255">
        <v>-65.635</v>
      </c>
      <c r="D255">
        <v>1.78</v>
      </c>
    </row>
    <row r="256" spans="1:4" ht="12.75">
      <c r="A256">
        <v>50.1458</v>
      </c>
      <c r="B256">
        <v>-172.362</v>
      </c>
      <c r="C256">
        <v>-65.7278</v>
      </c>
      <c r="D256">
        <v>2.81</v>
      </c>
    </row>
    <row r="257" spans="1:4" ht="12.75">
      <c r="A257">
        <v>50.1771</v>
      </c>
      <c r="B257">
        <v>-172.2689</v>
      </c>
      <c r="C257">
        <v>-65.8674</v>
      </c>
      <c r="D257">
        <v>5.47</v>
      </c>
    </row>
    <row r="258" spans="1:4" ht="12.75">
      <c r="A258">
        <v>50.1875</v>
      </c>
      <c r="B258">
        <v>-172.248</v>
      </c>
      <c r="C258">
        <v>-65.8986</v>
      </c>
      <c r="D258">
        <v>3.94</v>
      </c>
    </row>
    <row r="259" spans="1:4" ht="12.75">
      <c r="A259">
        <v>50.1979</v>
      </c>
      <c r="B259">
        <v>-172.2309</v>
      </c>
      <c r="C259">
        <v>-65.9076</v>
      </c>
      <c r="D259">
        <v>5.2</v>
      </c>
    </row>
    <row r="260" spans="1:4" ht="12.75">
      <c r="A260">
        <v>50.2083</v>
      </c>
      <c r="B260">
        <v>-172.2429</v>
      </c>
      <c r="C260">
        <v>-65.908</v>
      </c>
      <c r="D260">
        <v>5.01</v>
      </c>
    </row>
    <row r="261" spans="1:4" ht="12.75">
      <c r="A261">
        <v>50.2188</v>
      </c>
      <c r="B261">
        <v>-172.2378</v>
      </c>
      <c r="C261">
        <v>-65.9081</v>
      </c>
      <c r="D261">
        <v>5.85</v>
      </c>
    </row>
    <row r="262" spans="1:4" ht="12.75">
      <c r="A262">
        <v>50.9653</v>
      </c>
      <c r="B262">
        <v>-170.7112</v>
      </c>
      <c r="C262">
        <v>-65.9003</v>
      </c>
      <c r="D262">
        <v>1.79</v>
      </c>
    </row>
    <row r="263" spans="1:4" ht="12.75">
      <c r="A263">
        <v>51.1736</v>
      </c>
      <c r="B263">
        <v>-170.6944</v>
      </c>
      <c r="C263">
        <v>-65.8404</v>
      </c>
      <c r="D263">
        <v>1.96</v>
      </c>
    </row>
    <row r="264" spans="1:4" ht="12.75">
      <c r="A264">
        <v>51.1875</v>
      </c>
      <c r="B264">
        <v>-170.8342</v>
      </c>
      <c r="C264">
        <v>-65.8445</v>
      </c>
      <c r="D264">
        <v>1.97</v>
      </c>
    </row>
    <row r="265" spans="1:4" ht="12.75">
      <c r="A265">
        <v>51.2083</v>
      </c>
      <c r="B265">
        <v>-171.043</v>
      </c>
      <c r="C265">
        <v>-65.8521</v>
      </c>
      <c r="D265">
        <v>2.04</v>
      </c>
    </row>
    <row r="266" spans="1:4" ht="12.75">
      <c r="A266">
        <v>51.2292</v>
      </c>
      <c r="B266">
        <v>-171.2482</v>
      </c>
      <c r="C266">
        <v>-65.8611</v>
      </c>
      <c r="D266">
        <v>2.19</v>
      </c>
    </row>
    <row r="267" spans="1:4" ht="12.75">
      <c r="A267">
        <v>51.25</v>
      </c>
      <c r="B267">
        <v>-171.4521</v>
      </c>
      <c r="C267">
        <v>-65.8729</v>
      </c>
      <c r="D267">
        <v>2.44</v>
      </c>
    </row>
    <row r="268" spans="1:4" ht="12.75">
      <c r="A268">
        <v>51.2708</v>
      </c>
      <c r="B268">
        <v>-171.6532</v>
      </c>
      <c r="C268">
        <v>-65.8853</v>
      </c>
      <c r="D268">
        <v>3.37</v>
      </c>
    </row>
    <row r="269" spans="1:4" ht="12.75">
      <c r="A269">
        <v>51.2917</v>
      </c>
      <c r="B269">
        <v>-171.8502</v>
      </c>
      <c r="C269">
        <v>-65.8977</v>
      </c>
      <c r="D269">
        <v>3.52</v>
      </c>
    </row>
    <row r="270" spans="1:4" ht="12.75">
      <c r="A270">
        <v>51.3125</v>
      </c>
      <c r="B270">
        <v>-171.98</v>
      </c>
      <c r="C270">
        <v>-65.9182</v>
      </c>
      <c r="D270">
        <v>3.35</v>
      </c>
    </row>
    <row r="271" spans="1:4" ht="12.75">
      <c r="A271">
        <v>51.3333</v>
      </c>
      <c r="B271">
        <v>-171.8881</v>
      </c>
      <c r="C271">
        <v>-65.9929</v>
      </c>
      <c r="D271">
        <v>3.55</v>
      </c>
    </row>
    <row r="272" spans="1:4" ht="12.75">
      <c r="A272">
        <v>51.3542</v>
      </c>
      <c r="B272">
        <v>-171.7965</v>
      </c>
      <c r="C272">
        <v>-66.0642</v>
      </c>
      <c r="D272">
        <v>1.98</v>
      </c>
    </row>
    <row r="273" spans="1:4" ht="12.75">
      <c r="A273">
        <v>51.375</v>
      </c>
      <c r="B273">
        <v>-171.8509</v>
      </c>
      <c r="C273">
        <v>-66.0858</v>
      </c>
      <c r="D273">
        <v>1.91</v>
      </c>
    </row>
    <row r="274" spans="1:4" ht="12.75">
      <c r="A274">
        <v>51.3854</v>
      </c>
      <c r="B274">
        <v>-171.9383</v>
      </c>
      <c r="C274">
        <v>-66.0741</v>
      </c>
      <c r="D274">
        <v>2.29</v>
      </c>
    </row>
    <row r="275" spans="1:4" ht="12.75">
      <c r="A275">
        <v>51.3958</v>
      </c>
      <c r="B275">
        <v>-172.0283</v>
      </c>
      <c r="C275">
        <v>-66.0621</v>
      </c>
      <c r="D275">
        <v>1.28</v>
      </c>
    </row>
    <row r="276" spans="1:4" ht="12.75">
      <c r="A276">
        <v>51.4063</v>
      </c>
      <c r="B276">
        <v>-172.1187</v>
      </c>
      <c r="C276">
        <v>-66.05</v>
      </c>
      <c r="D276">
        <v>4.11</v>
      </c>
    </row>
    <row r="277" spans="1:4" ht="12.75">
      <c r="A277">
        <v>51.4167</v>
      </c>
      <c r="B277">
        <v>-172.2042</v>
      </c>
      <c r="C277">
        <v>-66.0396</v>
      </c>
      <c r="D277">
        <v>4.05</v>
      </c>
    </row>
    <row r="278" spans="1:4" ht="12.75">
      <c r="A278">
        <v>51.4278</v>
      </c>
      <c r="B278">
        <v>-172.3001</v>
      </c>
      <c r="C278">
        <v>-66.0253</v>
      </c>
      <c r="D278">
        <v>6.7</v>
      </c>
    </row>
    <row r="279" spans="1:4" ht="12.75">
      <c r="A279">
        <v>51.4375</v>
      </c>
      <c r="B279">
        <v>-172.3832</v>
      </c>
      <c r="C279">
        <v>-66.0109</v>
      </c>
      <c r="D279">
        <v>4.02</v>
      </c>
    </row>
    <row r="280" spans="1:4" ht="12.75">
      <c r="A280">
        <v>51.4479</v>
      </c>
      <c r="B280">
        <v>-172.4148</v>
      </c>
      <c r="C280">
        <v>-65.9908</v>
      </c>
      <c r="D280">
        <v>2.08</v>
      </c>
    </row>
    <row r="281" spans="1:4" ht="12.75">
      <c r="A281">
        <v>51.4583</v>
      </c>
      <c r="B281">
        <v>-172.3202</v>
      </c>
      <c r="C281">
        <v>-65.9713</v>
      </c>
      <c r="D281">
        <v>2.85</v>
      </c>
    </row>
    <row r="282" spans="1:4" ht="12.75">
      <c r="A282">
        <v>51.4708</v>
      </c>
      <c r="B282">
        <v>-172.2141</v>
      </c>
      <c r="C282">
        <v>-65.948</v>
      </c>
      <c r="D282">
        <v>3.86</v>
      </c>
    </row>
    <row r="283" spans="1:4" ht="12.75">
      <c r="A283">
        <v>51.4792</v>
      </c>
      <c r="B283">
        <v>-172.1479</v>
      </c>
      <c r="C283">
        <v>-65.9334</v>
      </c>
      <c r="D283">
        <v>6.34</v>
      </c>
    </row>
    <row r="284" spans="1:4" ht="12.75">
      <c r="A284">
        <v>51.4889</v>
      </c>
      <c r="B284">
        <v>-172.0712</v>
      </c>
      <c r="C284">
        <v>-65.9159</v>
      </c>
      <c r="D284">
        <v>5.9</v>
      </c>
    </row>
    <row r="285" spans="1:4" ht="12.75">
      <c r="A285">
        <v>51.5</v>
      </c>
      <c r="B285">
        <v>-172.0179</v>
      </c>
      <c r="C285">
        <v>-65.8943</v>
      </c>
      <c r="D285">
        <v>5.23</v>
      </c>
    </row>
    <row r="286" spans="1:4" ht="12.75">
      <c r="A286">
        <v>51.5104</v>
      </c>
      <c r="B286">
        <v>-172.0954</v>
      </c>
      <c r="C286">
        <v>-65.8725</v>
      </c>
      <c r="D286">
        <v>4.93</v>
      </c>
    </row>
    <row r="287" spans="1:4" ht="12.75">
      <c r="A287">
        <v>51.5208</v>
      </c>
      <c r="B287">
        <v>-172.1783</v>
      </c>
      <c r="C287">
        <v>-65.8515</v>
      </c>
      <c r="D287">
        <v>4.59</v>
      </c>
    </row>
    <row r="288" spans="1:4" ht="12.75">
      <c r="A288">
        <v>51.5306</v>
      </c>
      <c r="B288">
        <v>-172.2581</v>
      </c>
      <c r="C288">
        <v>-65.8329</v>
      </c>
      <c r="D288">
        <v>2.35</v>
      </c>
    </row>
    <row r="289" spans="1:4" ht="12.75">
      <c r="A289">
        <v>51.5403</v>
      </c>
      <c r="B289">
        <v>-172.3352</v>
      </c>
      <c r="C289">
        <v>-65.814</v>
      </c>
      <c r="D289">
        <v>2.02</v>
      </c>
    </row>
    <row r="290" spans="1:4" ht="12.75">
      <c r="A290">
        <v>51.5514</v>
      </c>
      <c r="B290">
        <v>-172.4245</v>
      </c>
      <c r="C290">
        <v>-65.7917</v>
      </c>
      <c r="D290">
        <v>1.61</v>
      </c>
    </row>
    <row r="291" spans="1:4" ht="12.75">
      <c r="A291">
        <v>51.5625</v>
      </c>
      <c r="B291">
        <v>-172.4298</v>
      </c>
      <c r="C291">
        <v>-65.7698</v>
      </c>
      <c r="D291">
        <v>1.71</v>
      </c>
    </row>
    <row r="292" spans="1:4" ht="12.75">
      <c r="A292">
        <v>51.5743</v>
      </c>
      <c r="B292">
        <v>-172.3212</v>
      </c>
      <c r="C292">
        <v>-65.7567</v>
      </c>
      <c r="D292">
        <v>2.14</v>
      </c>
    </row>
    <row r="293" spans="1:4" ht="12.75">
      <c r="A293">
        <v>51.5938</v>
      </c>
      <c r="B293">
        <v>-172.1406</v>
      </c>
      <c r="C293">
        <v>-65.7391</v>
      </c>
      <c r="D293">
        <v>1.5</v>
      </c>
    </row>
    <row r="294" spans="1:4" ht="12.75">
      <c r="A294">
        <v>51.6049</v>
      </c>
      <c r="B294">
        <v>-172.0351</v>
      </c>
      <c r="C294">
        <v>-65.7345</v>
      </c>
      <c r="D294">
        <v>2.01</v>
      </c>
    </row>
    <row r="295" spans="1:4" ht="12.75">
      <c r="A295">
        <v>51.6153</v>
      </c>
      <c r="B295">
        <v>-171.9367</v>
      </c>
      <c r="C295">
        <v>-65.7297</v>
      </c>
      <c r="D295">
        <v>3.58</v>
      </c>
    </row>
    <row r="296" spans="1:4" ht="12.75">
      <c r="A296">
        <v>51.6389</v>
      </c>
      <c r="B296">
        <v>-171.7794</v>
      </c>
      <c r="C296">
        <v>-65.7036</v>
      </c>
      <c r="D296">
        <v>2.34</v>
      </c>
    </row>
    <row r="297" spans="1:4" ht="12.75">
      <c r="A297">
        <v>51.6563</v>
      </c>
      <c r="B297">
        <v>-171.8457</v>
      </c>
      <c r="C297">
        <v>-65.7579</v>
      </c>
      <c r="D297">
        <v>3.11</v>
      </c>
    </row>
    <row r="298" spans="1:4" ht="12.75">
      <c r="A298">
        <v>51.6667</v>
      </c>
      <c r="B298">
        <v>-171.8811</v>
      </c>
      <c r="C298">
        <v>-65.7884</v>
      </c>
      <c r="D298">
        <v>6.13</v>
      </c>
    </row>
    <row r="299" spans="1:4" ht="12.75">
      <c r="A299">
        <v>51.6875</v>
      </c>
      <c r="B299">
        <v>-171.9541</v>
      </c>
      <c r="C299">
        <v>-65.8501</v>
      </c>
      <c r="D299">
        <v>5.09</v>
      </c>
    </row>
    <row r="300" spans="1:4" ht="12.75">
      <c r="A300">
        <v>51.6979</v>
      </c>
      <c r="B300">
        <v>-171.9854</v>
      </c>
      <c r="C300">
        <v>-65.8819</v>
      </c>
      <c r="D300">
        <v>3.59</v>
      </c>
    </row>
    <row r="301" spans="1:4" ht="12.75">
      <c r="A301">
        <v>51.7083</v>
      </c>
      <c r="B301">
        <v>-171.9762</v>
      </c>
      <c r="C301">
        <v>-65.8825</v>
      </c>
      <c r="D301">
        <v>3.49</v>
      </c>
    </row>
    <row r="302" spans="1:4" ht="12.75">
      <c r="A302">
        <v>51.7201</v>
      </c>
      <c r="B302">
        <v>-171.9517</v>
      </c>
      <c r="C302">
        <v>-65.8572</v>
      </c>
      <c r="D302">
        <v>2.94</v>
      </c>
    </row>
    <row r="303" spans="1:4" ht="12.75">
      <c r="A303">
        <v>51.7271</v>
      </c>
      <c r="B303">
        <v>-171.9536</v>
      </c>
      <c r="C303">
        <v>-65.8546</v>
      </c>
      <c r="D303">
        <v>4.69</v>
      </c>
    </row>
    <row r="304" spans="1:4" ht="12.75">
      <c r="A304">
        <v>51.7431</v>
      </c>
      <c r="B304">
        <v>-171.9561</v>
      </c>
      <c r="C304">
        <v>-65.8508</v>
      </c>
      <c r="D304">
        <v>5.04</v>
      </c>
    </row>
    <row r="305" spans="1:4" ht="12.75">
      <c r="A305">
        <v>51.9479</v>
      </c>
      <c r="B305">
        <v>-171.9461</v>
      </c>
      <c r="C305">
        <v>-65.8296</v>
      </c>
      <c r="D305">
        <v>6.55</v>
      </c>
    </row>
    <row r="306" spans="1:4" ht="12.75">
      <c r="A306">
        <v>51.9604</v>
      </c>
      <c r="B306">
        <v>-171.9429</v>
      </c>
      <c r="C306">
        <v>-65.8227</v>
      </c>
      <c r="D306">
        <v>6.44</v>
      </c>
    </row>
    <row r="307" spans="1:4" ht="12.75">
      <c r="A307">
        <v>51.9688</v>
      </c>
      <c r="B307">
        <v>-171.9414</v>
      </c>
      <c r="C307">
        <v>-65.8177</v>
      </c>
      <c r="D307">
        <v>6.72</v>
      </c>
    </row>
    <row r="308" spans="1:4" ht="12.75">
      <c r="A308">
        <v>51.9743</v>
      </c>
      <c r="B308">
        <v>-171.9409</v>
      </c>
      <c r="C308">
        <v>-65.8146</v>
      </c>
      <c r="D308">
        <v>6.47</v>
      </c>
    </row>
    <row r="309" spans="1:4" ht="12.75">
      <c r="A309">
        <v>52.0313</v>
      </c>
      <c r="B309">
        <v>-172.13</v>
      </c>
      <c r="C309">
        <v>-65.7831</v>
      </c>
      <c r="D309">
        <v>5.77</v>
      </c>
    </row>
    <row r="310" spans="1:4" ht="12.75">
      <c r="A310">
        <v>52.0694</v>
      </c>
      <c r="B310">
        <v>-172.4766</v>
      </c>
      <c r="C310">
        <v>-65.7667</v>
      </c>
      <c r="D310">
        <v>2.99</v>
      </c>
    </row>
    <row r="311" spans="1:4" ht="12.75">
      <c r="A311">
        <v>52.0889</v>
      </c>
      <c r="B311">
        <v>-172.6571</v>
      </c>
      <c r="C311">
        <v>-65.7694</v>
      </c>
      <c r="D311">
        <v>1.8</v>
      </c>
    </row>
    <row r="312" spans="1:4" ht="12.75">
      <c r="A312">
        <v>52.125</v>
      </c>
      <c r="B312">
        <v>-172.8783</v>
      </c>
      <c r="C312">
        <v>-65.8397</v>
      </c>
      <c r="D312">
        <v>1.74</v>
      </c>
    </row>
    <row r="313" spans="1:4" ht="12.75">
      <c r="A313">
        <v>52.1458</v>
      </c>
      <c r="B313">
        <v>-172.8369</v>
      </c>
      <c r="C313">
        <v>-65.8263</v>
      </c>
      <c r="D313">
        <v>1.72</v>
      </c>
    </row>
    <row r="314" spans="1:4" ht="12.75">
      <c r="A314">
        <v>52.1667</v>
      </c>
      <c r="B314">
        <v>-172.6369</v>
      </c>
      <c r="C314">
        <v>-65.8317</v>
      </c>
      <c r="D314">
        <v>1.7</v>
      </c>
    </row>
    <row r="315" spans="1:4" ht="12.75">
      <c r="A315">
        <v>52.1771</v>
      </c>
      <c r="B315">
        <v>-172.5361</v>
      </c>
      <c r="C315">
        <v>-65.8314</v>
      </c>
      <c r="D315">
        <v>1.78</v>
      </c>
    </row>
    <row r="316" spans="1:4" ht="12.75">
      <c r="A316">
        <v>52.191</v>
      </c>
      <c r="B316">
        <v>-172.4018</v>
      </c>
      <c r="C316">
        <v>-65.8309</v>
      </c>
      <c r="D316">
        <v>1.72</v>
      </c>
    </row>
    <row r="317" spans="1:4" ht="12.75">
      <c r="A317">
        <v>52.2083</v>
      </c>
      <c r="B317">
        <v>-172.2345</v>
      </c>
      <c r="C317">
        <v>-65.8321</v>
      </c>
      <c r="D317">
        <v>4.83</v>
      </c>
    </row>
    <row r="318" spans="1:4" ht="12.75">
      <c r="A318">
        <v>52.2188</v>
      </c>
      <c r="B318">
        <v>-172.1318</v>
      </c>
      <c r="C318">
        <v>-65.8338</v>
      </c>
      <c r="D318">
        <v>3.77</v>
      </c>
    </row>
    <row r="319" spans="1:4" ht="12.75">
      <c r="A319">
        <v>52.2292</v>
      </c>
      <c r="B319">
        <v>-172.0301</v>
      </c>
      <c r="C319">
        <v>-65.8352</v>
      </c>
      <c r="D319">
        <v>4.2</v>
      </c>
    </row>
    <row r="320" spans="1:4" ht="12.75">
      <c r="A320">
        <v>52.2396</v>
      </c>
      <c r="B320">
        <v>-171.9292</v>
      </c>
      <c r="C320">
        <v>-65.8329</v>
      </c>
      <c r="D320">
        <v>4.83</v>
      </c>
    </row>
    <row r="321" spans="1:4" ht="12.75">
      <c r="A321">
        <v>52.25</v>
      </c>
      <c r="B321">
        <v>-171.8286</v>
      </c>
      <c r="C321">
        <v>-65.8295</v>
      </c>
      <c r="D321">
        <v>5.21</v>
      </c>
    </row>
    <row r="322" spans="1:4" ht="12.75">
      <c r="A322">
        <v>52.2604</v>
      </c>
      <c r="B322">
        <v>-171.7276</v>
      </c>
      <c r="C322">
        <v>-65.828</v>
      </c>
      <c r="D322">
        <v>4.11</v>
      </c>
    </row>
    <row r="323" spans="1:4" ht="12.75">
      <c r="A323">
        <v>52.2708</v>
      </c>
      <c r="B323">
        <v>-171.6264</v>
      </c>
      <c r="C323">
        <v>-65.8268</v>
      </c>
      <c r="D323">
        <v>2.92</v>
      </c>
    </row>
    <row r="324" spans="1:4" ht="12.75">
      <c r="A324">
        <v>52.2813</v>
      </c>
      <c r="B324">
        <v>-171.5258</v>
      </c>
      <c r="C324">
        <v>-65.8272</v>
      </c>
      <c r="D324">
        <v>2.4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135"/>
  <sheetViews>
    <sheetView workbookViewId="0" topLeftCell="A123">
      <selection activeCell="O141" sqref="O141"/>
    </sheetView>
  </sheetViews>
  <sheetFormatPr defaultColWidth="9.140625" defaultRowHeight="12.75"/>
  <cols>
    <col min="1" max="1" width="9.7109375" style="4" customWidth="1"/>
    <col min="2" max="2" width="9.7109375" style="4" bestFit="1" customWidth="1"/>
    <col min="3" max="3" width="9.57421875" style="4" customWidth="1"/>
    <col min="4" max="4" width="10.421875" style="4" hidden="1" customWidth="1"/>
    <col min="5" max="5" width="11.28125" style="4" hidden="1" customWidth="1"/>
    <col min="6" max="6" width="5.28125" style="4" hidden="1" customWidth="1"/>
    <col min="7" max="8" width="12.57421875" style="4" hidden="1" customWidth="1"/>
    <col min="9" max="9" width="5.00390625" style="4" hidden="1" customWidth="1"/>
    <col min="10" max="10" width="5.8515625" style="4" hidden="1" customWidth="1"/>
    <col min="11" max="11" width="8.421875" style="4" customWidth="1"/>
    <col min="12" max="12" width="6.57421875" style="4" customWidth="1"/>
    <col min="13" max="13" width="5.57421875" style="4" customWidth="1"/>
    <col min="14" max="14" width="6.140625" style="4" customWidth="1"/>
    <col min="15" max="15" width="6.7109375" style="6" customWidth="1"/>
    <col min="16" max="19" width="6.7109375" style="58" customWidth="1"/>
    <col min="20" max="20" width="7.00390625" style="4" customWidth="1"/>
    <col min="21" max="21" width="6.7109375" style="4" customWidth="1"/>
    <col min="22" max="22" width="5.140625" style="4" customWidth="1"/>
    <col min="23" max="23" width="6.57421875" style="4" customWidth="1"/>
    <col min="24" max="24" width="9.00390625" style="4" customWidth="1"/>
    <col min="25" max="25" width="5.421875" style="4" customWidth="1"/>
    <col min="26" max="26" width="5.57421875" style="4" customWidth="1"/>
    <col min="27" max="27" width="6.8515625" style="4" customWidth="1"/>
    <col min="28" max="28" width="6.421875" style="4" customWidth="1"/>
    <col min="29" max="29" width="6.57421875" style="4" customWidth="1"/>
    <col min="30" max="30" width="6.8515625" style="4" bestFit="1" customWidth="1"/>
    <col min="31" max="31" width="8.140625" style="4" customWidth="1"/>
    <col min="32" max="32" width="13.140625" style="4" bestFit="1" customWidth="1"/>
    <col min="33" max="34" width="7.140625" style="4" bestFit="1" customWidth="1"/>
    <col min="35" max="35" width="14.421875" style="4" bestFit="1" customWidth="1"/>
    <col min="36" max="38" width="6.8515625" style="4" customWidth="1"/>
    <col min="39" max="41" width="6.140625" style="4" customWidth="1"/>
    <col min="42" max="42" width="8.57421875" style="4" bestFit="1" customWidth="1"/>
    <col min="43" max="44" width="8.140625" style="4" customWidth="1"/>
    <col min="45" max="45" width="14.8515625" style="4" bestFit="1" customWidth="1"/>
    <col min="46" max="47" width="14.421875" style="4" customWidth="1"/>
    <col min="48" max="48" width="13.8515625" style="4" customWidth="1"/>
    <col min="49" max="49" width="9.57421875" style="4" customWidth="1"/>
    <col min="50" max="50" width="8.421875" style="4" customWidth="1"/>
    <col min="51" max="53" width="7.28125" style="73" customWidth="1"/>
    <col min="54" max="55" width="11.00390625" style="70" customWidth="1"/>
    <col min="56" max="16384" width="9.140625" style="4" customWidth="1"/>
  </cols>
  <sheetData>
    <row r="1" spans="1:5" ht="12.75">
      <c r="A1" s="49" t="s">
        <v>163</v>
      </c>
      <c r="D1" s="4" t="s">
        <v>169</v>
      </c>
      <c r="E1" s="50" t="s">
        <v>169</v>
      </c>
    </row>
    <row r="2" spans="1:57" s="33" customFormat="1" ht="68.25" thickBot="1">
      <c r="A2" s="28" t="s">
        <v>0</v>
      </c>
      <c r="B2" s="29" t="s">
        <v>1</v>
      </c>
      <c r="C2" s="30" t="s">
        <v>2</v>
      </c>
      <c r="D2" s="29" t="s">
        <v>3</v>
      </c>
      <c r="E2" s="30" t="s">
        <v>4</v>
      </c>
      <c r="F2" s="30" t="s">
        <v>5</v>
      </c>
      <c r="G2" s="29" t="s">
        <v>6</v>
      </c>
      <c r="H2" s="29" t="s">
        <v>7</v>
      </c>
      <c r="I2" s="31" t="s">
        <v>8</v>
      </c>
      <c r="J2" s="29" t="s">
        <v>9</v>
      </c>
      <c r="K2" s="29" t="s">
        <v>10</v>
      </c>
      <c r="L2" s="29" t="s">
        <v>12</v>
      </c>
      <c r="M2" s="29" t="s">
        <v>13</v>
      </c>
      <c r="N2" s="29" t="s">
        <v>14</v>
      </c>
      <c r="O2" s="30" t="s">
        <v>11</v>
      </c>
      <c r="P2" s="61" t="s">
        <v>185</v>
      </c>
      <c r="Q2" s="61" t="s">
        <v>186</v>
      </c>
      <c r="R2" s="61" t="s">
        <v>187</v>
      </c>
      <c r="S2" s="29" t="s">
        <v>165</v>
      </c>
      <c r="T2" s="30" t="s">
        <v>15</v>
      </c>
      <c r="U2" s="30" t="s">
        <v>16</v>
      </c>
      <c r="V2" s="30" t="s">
        <v>17</v>
      </c>
      <c r="W2" s="30" t="s">
        <v>18</v>
      </c>
      <c r="X2" s="30" t="s">
        <v>19</v>
      </c>
      <c r="Y2" s="29" t="s">
        <v>20</v>
      </c>
      <c r="Z2" s="29" t="s">
        <v>21</v>
      </c>
      <c r="AA2" s="29" t="s">
        <v>22</v>
      </c>
      <c r="AB2" s="30" t="s">
        <v>23</v>
      </c>
      <c r="AC2" s="29" t="s">
        <v>25</v>
      </c>
      <c r="AD2" s="29" t="s">
        <v>26</v>
      </c>
      <c r="AE2" s="29" t="s">
        <v>164</v>
      </c>
      <c r="AF2" s="29" t="s">
        <v>27</v>
      </c>
      <c r="AG2" s="29" t="s">
        <v>28</v>
      </c>
      <c r="AH2" s="29" t="s">
        <v>29</v>
      </c>
      <c r="AI2" s="29" t="s">
        <v>30</v>
      </c>
      <c r="AJ2" s="29" t="s">
        <v>31</v>
      </c>
      <c r="AK2" s="29" t="s">
        <v>32</v>
      </c>
      <c r="AL2" s="29" t="s">
        <v>33</v>
      </c>
      <c r="AM2" s="29" t="s">
        <v>34</v>
      </c>
      <c r="AN2" s="29" t="s">
        <v>35</v>
      </c>
      <c r="AO2" s="29" t="s">
        <v>36</v>
      </c>
      <c r="AP2" s="32" t="s">
        <v>37</v>
      </c>
      <c r="AQ2" s="36" t="s">
        <v>159</v>
      </c>
      <c r="AR2" s="36" t="s">
        <v>160</v>
      </c>
      <c r="AS2" s="29" t="s">
        <v>24</v>
      </c>
      <c r="AT2" s="32" t="s">
        <v>171</v>
      </c>
      <c r="AU2" s="32" t="s">
        <v>172</v>
      </c>
      <c r="AV2" s="36"/>
      <c r="AW2" s="88"/>
      <c r="AX2" s="86"/>
      <c r="AY2" s="74"/>
      <c r="AZ2" s="74"/>
      <c r="BA2" s="74"/>
      <c r="BB2" s="71"/>
      <c r="BC2" s="71"/>
      <c r="BD2" s="87"/>
      <c r="BE2" s="87"/>
    </row>
    <row r="3" spans="1:57" ht="12.75">
      <c r="A3" s="1" t="s">
        <v>38</v>
      </c>
      <c r="B3" s="1" t="s">
        <v>39</v>
      </c>
      <c r="C3" s="2" t="s">
        <v>40</v>
      </c>
      <c r="D3" s="2" t="s">
        <v>41</v>
      </c>
      <c r="E3" s="3">
        <v>45.979166</v>
      </c>
      <c r="F3" s="1">
        <f aca="true" t="shared" si="0" ref="F3:F60">E3-24.313</f>
        <v>21.666166</v>
      </c>
      <c r="G3" s="1">
        <v>-65.90472222222222</v>
      </c>
      <c r="H3" s="1">
        <v>-171.97083333333333</v>
      </c>
      <c r="I3" s="2">
        <v>3</v>
      </c>
      <c r="J3" s="2">
        <v>20</v>
      </c>
      <c r="K3" s="2" t="s">
        <v>42</v>
      </c>
      <c r="L3" s="2" t="s">
        <v>43</v>
      </c>
      <c r="M3" s="2"/>
      <c r="N3" s="1" t="s">
        <v>43</v>
      </c>
      <c r="O3" s="1" t="s">
        <v>43</v>
      </c>
      <c r="P3" s="55"/>
      <c r="Q3" s="1"/>
      <c r="R3" s="1"/>
      <c r="S3" s="1"/>
      <c r="T3" s="2" t="s">
        <v>43</v>
      </c>
      <c r="U3" s="2" t="s">
        <v>43</v>
      </c>
      <c r="V3" s="2" t="s">
        <v>43</v>
      </c>
      <c r="W3" s="2" t="s">
        <v>43</v>
      </c>
      <c r="X3" s="2" t="s">
        <v>43</v>
      </c>
      <c r="Y3" s="2" t="s">
        <v>43</v>
      </c>
      <c r="Z3" s="2" t="s">
        <v>43</v>
      </c>
      <c r="AA3" s="2" t="s">
        <v>43</v>
      </c>
      <c r="AB3" s="2" t="s">
        <v>43</v>
      </c>
      <c r="AC3" s="2" t="s">
        <v>43</v>
      </c>
      <c r="AD3" s="2" t="s">
        <v>43</v>
      </c>
      <c r="AE3" s="2" t="s">
        <v>43</v>
      </c>
      <c r="AF3" s="2" t="s">
        <v>43</v>
      </c>
      <c r="AG3" s="2" t="s">
        <v>43</v>
      </c>
      <c r="AH3" s="2" t="s">
        <v>43</v>
      </c>
      <c r="AI3" s="2" t="s">
        <v>43</v>
      </c>
      <c r="AJ3" s="2" t="s">
        <v>43</v>
      </c>
      <c r="AK3" s="2" t="s">
        <v>43</v>
      </c>
      <c r="AL3" s="2" t="s">
        <v>43</v>
      </c>
      <c r="AM3" s="2" t="s">
        <v>43</v>
      </c>
      <c r="AN3" s="2" t="s">
        <v>43</v>
      </c>
      <c r="AO3" s="2" t="s">
        <v>43</v>
      </c>
      <c r="AP3" s="2" t="s">
        <v>43</v>
      </c>
      <c r="AS3" s="2" t="s">
        <v>43</v>
      </c>
      <c r="AW3" s="89"/>
      <c r="AX3" s="89"/>
      <c r="AY3" s="90"/>
      <c r="AZ3" s="90"/>
      <c r="BA3" s="90"/>
      <c r="BB3" s="91"/>
      <c r="BC3" s="91"/>
      <c r="BD3" s="92"/>
      <c r="BE3" s="92"/>
    </row>
    <row r="4" spans="1:68" ht="12.75">
      <c r="A4" s="1" t="s">
        <v>38</v>
      </c>
      <c r="B4" s="1" t="s">
        <v>39</v>
      </c>
      <c r="C4" s="2" t="s">
        <v>40</v>
      </c>
      <c r="D4" s="2" t="s">
        <v>41</v>
      </c>
      <c r="E4" s="3">
        <v>45.979166</v>
      </c>
      <c r="F4" s="1">
        <f t="shared" si="0"/>
        <v>21.666166</v>
      </c>
      <c r="G4" s="1">
        <v>-65.90472222222222</v>
      </c>
      <c r="H4" s="1">
        <v>-171.97083333333333</v>
      </c>
      <c r="I4" s="2">
        <v>4</v>
      </c>
      <c r="J4" s="2">
        <v>40</v>
      </c>
      <c r="K4" s="43">
        <v>33.92</v>
      </c>
      <c r="L4" s="1" t="s">
        <v>43</v>
      </c>
      <c r="M4" s="1"/>
      <c r="N4" s="41">
        <v>33.9110646186317</v>
      </c>
      <c r="O4" s="1">
        <v>8.748441941344407</v>
      </c>
      <c r="P4">
        <v>62</v>
      </c>
      <c r="Q4">
        <v>1.72</v>
      </c>
      <c r="R4">
        <v>26.45</v>
      </c>
      <c r="S4" s="55">
        <f>+R4/P4</f>
        <v>0.4266129032258064</v>
      </c>
      <c r="T4" s="1" t="s">
        <v>43</v>
      </c>
      <c r="U4" s="1" t="s">
        <v>43</v>
      </c>
      <c r="V4" s="1" t="s">
        <v>43</v>
      </c>
      <c r="W4" s="1" t="s">
        <v>43</v>
      </c>
      <c r="X4" s="1" t="s">
        <v>43</v>
      </c>
      <c r="Y4" s="1" t="s">
        <v>43</v>
      </c>
      <c r="Z4" s="1" t="s">
        <v>43</v>
      </c>
      <c r="AA4" s="1" t="s">
        <v>43</v>
      </c>
      <c r="AB4" s="1" t="s">
        <v>43</v>
      </c>
      <c r="AC4" s="1" t="s">
        <v>43</v>
      </c>
      <c r="AD4" s="1">
        <v>2.014137517231803</v>
      </c>
      <c r="AE4" s="1" t="s">
        <v>43</v>
      </c>
      <c r="AF4" s="1" t="s">
        <v>43</v>
      </c>
      <c r="AG4" s="1" t="s">
        <v>43</v>
      </c>
      <c r="AH4" s="1" t="s">
        <v>43</v>
      </c>
      <c r="AI4" s="1" t="s">
        <v>43</v>
      </c>
      <c r="AJ4" s="1">
        <v>0.25389700000000087</v>
      </c>
      <c r="AK4" s="1" t="s">
        <v>43</v>
      </c>
      <c r="AL4" s="1" t="s">
        <v>43</v>
      </c>
      <c r="AM4" s="1" t="s">
        <v>43</v>
      </c>
      <c r="AN4" s="1" t="s">
        <v>43</v>
      </c>
      <c r="AO4" s="1" t="s">
        <v>43</v>
      </c>
      <c r="AP4" s="1" t="s">
        <v>43</v>
      </c>
      <c r="AQ4" s="6"/>
      <c r="AR4" s="6"/>
      <c r="AS4" s="1" t="s">
        <v>43</v>
      </c>
      <c r="AT4" s="6"/>
      <c r="AU4" s="96">
        <v>2160.5</v>
      </c>
      <c r="AW4" s="2"/>
      <c r="AX4" s="43"/>
      <c r="BB4" s="72"/>
      <c r="BC4" s="75"/>
      <c r="BD4" s="73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ht="12.75">
      <c r="A5" s="1" t="s">
        <v>38</v>
      </c>
      <c r="B5" s="1" t="s">
        <v>39</v>
      </c>
      <c r="C5" s="2" t="s">
        <v>40</v>
      </c>
      <c r="D5" s="2" t="s">
        <v>41</v>
      </c>
      <c r="E5" s="3">
        <v>45.979166</v>
      </c>
      <c r="F5" s="1">
        <f t="shared" si="0"/>
        <v>21.666166</v>
      </c>
      <c r="G5" s="1">
        <v>-65.90472222222222</v>
      </c>
      <c r="H5" s="1">
        <v>-171.97083333333333</v>
      </c>
      <c r="I5" s="2">
        <v>5</v>
      </c>
      <c r="J5" s="2">
        <v>60</v>
      </c>
      <c r="K5" s="43">
        <v>50.88</v>
      </c>
      <c r="L5" s="1" t="s">
        <v>43</v>
      </c>
      <c r="M5" s="1"/>
      <c r="N5" s="41">
        <v>33.90479849737319</v>
      </c>
      <c r="O5" s="1">
        <v>12.310549909161692</v>
      </c>
      <c r="P5">
        <v>62.37</v>
      </c>
      <c r="Q5">
        <v>1.73</v>
      </c>
      <c r="R5">
        <v>26.66</v>
      </c>
      <c r="S5" s="55">
        <f>+R5/P5</f>
        <v>0.4274490941157608</v>
      </c>
      <c r="T5" s="1" t="s">
        <v>43</v>
      </c>
      <c r="U5" s="1" t="s">
        <v>43</v>
      </c>
      <c r="V5" s="1" t="s">
        <v>43</v>
      </c>
      <c r="W5" s="1" t="s">
        <v>43</v>
      </c>
      <c r="X5" s="1" t="s">
        <v>43</v>
      </c>
      <c r="Y5" s="1" t="s">
        <v>43</v>
      </c>
      <c r="Z5" s="1" t="s">
        <v>43</v>
      </c>
      <c r="AA5" s="1" t="s">
        <v>43</v>
      </c>
      <c r="AB5" s="1" t="s">
        <v>43</v>
      </c>
      <c r="AC5" s="1" t="s">
        <v>43</v>
      </c>
      <c r="AD5" s="1">
        <v>1.9282264382977456</v>
      </c>
      <c r="AE5" s="1" t="s">
        <v>43</v>
      </c>
      <c r="AF5" s="1" t="s">
        <v>43</v>
      </c>
      <c r="AG5" s="1" t="s">
        <v>43</v>
      </c>
      <c r="AH5" s="1" t="s">
        <v>43</v>
      </c>
      <c r="AI5" s="1" t="s">
        <v>43</v>
      </c>
      <c r="AJ5" s="1">
        <v>0.23480700000000043</v>
      </c>
      <c r="AK5" s="1" t="s">
        <v>43</v>
      </c>
      <c r="AL5" s="1" t="s">
        <v>43</v>
      </c>
      <c r="AM5" s="1" t="s">
        <v>43</v>
      </c>
      <c r="AN5" s="1" t="s">
        <v>43</v>
      </c>
      <c r="AO5" s="1" t="s">
        <v>43</v>
      </c>
      <c r="AP5" s="1" t="s">
        <v>43</v>
      </c>
      <c r="AQ5" s="6"/>
      <c r="AR5" s="6"/>
      <c r="AS5" s="1" t="s">
        <v>43</v>
      </c>
      <c r="AT5" s="6"/>
      <c r="AU5" s="96">
        <v>2156.9</v>
      </c>
      <c r="AW5" s="2"/>
      <c r="AX5" s="43"/>
      <c r="BB5" s="72"/>
      <c r="BC5" s="75"/>
      <c r="BD5" s="73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s="25" customFormat="1" ht="13.5" thickBot="1">
      <c r="A6" s="22" t="s">
        <v>38</v>
      </c>
      <c r="B6" s="22" t="s">
        <v>39</v>
      </c>
      <c r="C6" s="23" t="s">
        <v>40</v>
      </c>
      <c r="D6" s="23" t="s">
        <v>41</v>
      </c>
      <c r="E6" s="27">
        <v>45.979166</v>
      </c>
      <c r="F6" s="22">
        <f t="shared" si="0"/>
        <v>21.666166</v>
      </c>
      <c r="G6" s="22">
        <v>-65.90472222222222</v>
      </c>
      <c r="H6" s="22">
        <v>-171.97083333333333</v>
      </c>
      <c r="I6" s="23">
        <v>6</v>
      </c>
      <c r="J6" s="23">
        <v>80</v>
      </c>
      <c r="K6" s="44">
        <v>68</v>
      </c>
      <c r="L6" s="22" t="s">
        <v>43</v>
      </c>
      <c r="M6" s="22"/>
      <c r="N6" s="42">
        <v>33.95199468952158</v>
      </c>
      <c r="O6" s="22">
        <v>9.670761069296653</v>
      </c>
      <c r="P6">
        <v>65.21</v>
      </c>
      <c r="Q6">
        <v>1.87</v>
      </c>
      <c r="R6">
        <v>28.33</v>
      </c>
      <c r="S6" s="55">
        <f>+R6/P6</f>
        <v>0.43444257015795124</v>
      </c>
      <c r="T6" s="22" t="s">
        <v>43</v>
      </c>
      <c r="U6" s="22" t="s">
        <v>43</v>
      </c>
      <c r="V6" s="22" t="s">
        <v>43</v>
      </c>
      <c r="W6" s="22" t="s">
        <v>43</v>
      </c>
      <c r="X6" s="22" t="s">
        <v>43</v>
      </c>
      <c r="Y6" s="22" t="s">
        <v>43</v>
      </c>
      <c r="Z6" s="22" t="s">
        <v>43</v>
      </c>
      <c r="AA6" s="22" t="s">
        <v>43</v>
      </c>
      <c r="AB6" s="22" t="s">
        <v>43</v>
      </c>
      <c r="AC6" s="22" t="s">
        <v>43</v>
      </c>
      <c r="AD6" s="22">
        <v>1.0977526752685187</v>
      </c>
      <c r="AE6" s="22" t="s">
        <v>43</v>
      </c>
      <c r="AF6" s="22" t="s">
        <v>43</v>
      </c>
      <c r="AG6" s="22" t="s">
        <v>43</v>
      </c>
      <c r="AH6" s="22" t="s">
        <v>43</v>
      </c>
      <c r="AI6" s="22" t="s">
        <v>43</v>
      </c>
      <c r="AJ6" s="22">
        <v>0.19376350000000028</v>
      </c>
      <c r="AK6" s="22" t="s">
        <v>43</v>
      </c>
      <c r="AL6" s="22" t="s">
        <v>43</v>
      </c>
      <c r="AM6" s="22" t="s">
        <v>43</v>
      </c>
      <c r="AN6" s="22" t="s">
        <v>43</v>
      </c>
      <c r="AO6" s="22" t="s">
        <v>43</v>
      </c>
      <c r="AP6" s="22" t="s">
        <v>43</v>
      </c>
      <c r="AQ6" s="26"/>
      <c r="AR6" s="26"/>
      <c r="AS6" s="27" t="s">
        <v>43</v>
      </c>
      <c r="AT6" s="45">
        <v>2320</v>
      </c>
      <c r="AU6" s="45">
        <v>2170.6</v>
      </c>
      <c r="AV6" s="39"/>
      <c r="AW6" s="2"/>
      <c r="AX6" s="43"/>
      <c r="AY6" s="76"/>
      <c r="AZ6" s="76"/>
      <c r="BA6" s="76"/>
      <c r="BB6" s="78"/>
      <c r="BC6" s="76"/>
      <c r="BD6" s="7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</row>
    <row r="7" spans="1:68" ht="13.5" thickTop="1">
      <c r="A7" s="1" t="s">
        <v>38</v>
      </c>
      <c r="B7" s="1" t="s">
        <v>39</v>
      </c>
      <c r="C7" s="2" t="s">
        <v>44</v>
      </c>
      <c r="D7" s="2" t="s">
        <v>45</v>
      </c>
      <c r="E7" s="3">
        <v>46.086805</v>
      </c>
      <c r="F7" s="1">
        <f t="shared" si="0"/>
        <v>21.773805</v>
      </c>
      <c r="G7" s="1">
        <v>-65.90472222222222</v>
      </c>
      <c r="H7" s="1">
        <v>-171.97</v>
      </c>
      <c r="I7" s="2">
        <v>1</v>
      </c>
      <c r="J7" s="2">
        <v>30</v>
      </c>
      <c r="K7" s="43">
        <v>28.84</v>
      </c>
      <c r="L7" s="1" t="s">
        <v>43</v>
      </c>
      <c r="M7" s="1"/>
      <c r="N7" s="41">
        <v>33.893245812411905</v>
      </c>
      <c r="O7" s="1">
        <v>13.102724630158317</v>
      </c>
      <c r="P7">
        <v>62.99</v>
      </c>
      <c r="Q7">
        <v>1.73</v>
      </c>
      <c r="R7">
        <v>26.48</v>
      </c>
      <c r="S7" s="55">
        <f aca="true" t="shared" si="1" ref="S7:S12">+R7/P7</f>
        <v>0.42038418796634386</v>
      </c>
      <c r="T7" s="1" t="s">
        <v>43</v>
      </c>
      <c r="U7" s="1" t="s">
        <v>43</v>
      </c>
      <c r="V7" s="1" t="s">
        <v>43</v>
      </c>
      <c r="W7" s="1" t="s">
        <v>43</v>
      </c>
      <c r="X7" s="1" t="s">
        <v>43</v>
      </c>
      <c r="Y7" s="1" t="s">
        <v>43</v>
      </c>
      <c r="Z7" s="1" t="s">
        <v>43</v>
      </c>
      <c r="AA7" s="1" t="s">
        <v>43</v>
      </c>
      <c r="AB7" s="1" t="s">
        <v>43</v>
      </c>
      <c r="AC7" s="1" t="s">
        <v>43</v>
      </c>
      <c r="AD7" s="1" t="s">
        <v>43</v>
      </c>
      <c r="AE7" s="1" t="s">
        <v>43</v>
      </c>
      <c r="AF7" s="1" t="s">
        <v>43</v>
      </c>
      <c r="AG7" s="1" t="s">
        <v>43</v>
      </c>
      <c r="AH7" s="1" t="s">
        <v>43</v>
      </c>
      <c r="AI7" s="1" t="s">
        <v>43</v>
      </c>
      <c r="AJ7" s="1" t="s">
        <v>43</v>
      </c>
      <c r="AK7" s="1" t="s">
        <v>43</v>
      </c>
      <c r="AL7" s="1" t="s">
        <v>43</v>
      </c>
      <c r="AM7" s="1" t="s">
        <v>43</v>
      </c>
      <c r="AN7" s="1" t="s">
        <v>43</v>
      </c>
      <c r="AO7" s="1" t="s">
        <v>43</v>
      </c>
      <c r="AP7" s="1" t="s">
        <v>43</v>
      </c>
      <c r="AQ7" s="6"/>
      <c r="AR7" s="6"/>
      <c r="AS7" s="1" t="s">
        <v>43</v>
      </c>
      <c r="AT7" s="85">
        <v>2292.56</v>
      </c>
      <c r="AU7" s="85">
        <v>2158.7</v>
      </c>
      <c r="AV7" s="97"/>
      <c r="AW7" s="81"/>
      <c r="AX7" s="82"/>
      <c r="AY7" s="79"/>
      <c r="AZ7" s="79"/>
      <c r="BA7" s="79"/>
      <c r="BB7" s="83"/>
      <c r="BC7" s="79"/>
      <c r="BD7" s="79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ht="12.75">
      <c r="A8" s="1" t="s">
        <v>38</v>
      </c>
      <c r="B8" s="1" t="s">
        <v>39</v>
      </c>
      <c r="C8" s="2" t="s">
        <v>44</v>
      </c>
      <c r="D8" s="2" t="s">
        <v>45</v>
      </c>
      <c r="E8" s="3">
        <v>46.086805</v>
      </c>
      <c r="F8" s="1">
        <f t="shared" si="0"/>
        <v>21.773805</v>
      </c>
      <c r="G8" s="1">
        <v>-65.90472222222222</v>
      </c>
      <c r="H8" s="1">
        <v>-171.97</v>
      </c>
      <c r="I8" s="2">
        <v>2</v>
      </c>
      <c r="J8" s="2">
        <v>50</v>
      </c>
      <c r="K8" s="43">
        <v>48.06</v>
      </c>
      <c r="L8" s="1" t="s">
        <v>43</v>
      </c>
      <c r="M8" s="1"/>
      <c r="N8" s="41">
        <v>33.90545120986407</v>
      </c>
      <c r="O8" s="1">
        <v>13.045786452115234</v>
      </c>
      <c r="P8" s="102"/>
      <c r="Q8" s="102"/>
      <c r="R8" s="102"/>
      <c r="S8" s="55"/>
      <c r="T8" s="1" t="s">
        <v>43</v>
      </c>
      <c r="U8" s="1" t="s">
        <v>43</v>
      </c>
      <c r="V8" s="1" t="s">
        <v>43</v>
      </c>
      <c r="W8" s="1" t="s">
        <v>43</v>
      </c>
      <c r="X8" s="1" t="s">
        <v>43</v>
      </c>
      <c r="Y8" s="1" t="s">
        <v>43</v>
      </c>
      <c r="Z8" s="1" t="s">
        <v>43</v>
      </c>
      <c r="AA8" s="1" t="s">
        <v>43</v>
      </c>
      <c r="AB8" s="1" t="s">
        <v>43</v>
      </c>
      <c r="AC8" s="1" t="s">
        <v>43</v>
      </c>
      <c r="AD8" s="1" t="s">
        <v>43</v>
      </c>
      <c r="AE8" s="1" t="s">
        <v>43</v>
      </c>
      <c r="AF8" s="1" t="s">
        <v>43</v>
      </c>
      <c r="AG8" s="1" t="s">
        <v>43</v>
      </c>
      <c r="AH8" s="1" t="s">
        <v>43</v>
      </c>
      <c r="AI8" s="1" t="s">
        <v>43</v>
      </c>
      <c r="AJ8" s="1" t="s">
        <v>43</v>
      </c>
      <c r="AK8" s="1" t="s">
        <v>43</v>
      </c>
      <c r="AL8" s="1" t="s">
        <v>43</v>
      </c>
      <c r="AM8" s="1" t="s">
        <v>43</v>
      </c>
      <c r="AN8" s="1" t="s">
        <v>43</v>
      </c>
      <c r="AO8" s="1" t="s">
        <v>43</v>
      </c>
      <c r="AP8" s="1" t="s">
        <v>43</v>
      </c>
      <c r="AQ8" s="6"/>
      <c r="AR8" s="6"/>
      <c r="AS8" s="1" t="s">
        <v>43</v>
      </c>
      <c r="AT8" s="96">
        <v>2295.14</v>
      </c>
      <c r="AU8" s="96">
        <v>2166.9</v>
      </c>
      <c r="AW8" s="2"/>
      <c r="AX8" s="43"/>
      <c r="BB8" s="72"/>
      <c r="BC8" s="73"/>
      <c r="BD8" s="73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ht="12.75">
      <c r="A9" s="1" t="s">
        <v>38</v>
      </c>
      <c r="B9" s="1" t="s">
        <v>39</v>
      </c>
      <c r="C9" s="2" t="s">
        <v>44</v>
      </c>
      <c r="D9" s="2" t="s">
        <v>45</v>
      </c>
      <c r="E9" s="3">
        <v>46.086805</v>
      </c>
      <c r="F9" s="1">
        <f t="shared" si="0"/>
        <v>21.773805</v>
      </c>
      <c r="G9" s="1">
        <v>-65.90472222222222</v>
      </c>
      <c r="H9" s="1">
        <v>-171.97</v>
      </c>
      <c r="I9" s="2">
        <v>3</v>
      </c>
      <c r="J9" s="2">
        <v>70</v>
      </c>
      <c r="K9" s="43">
        <v>67.28</v>
      </c>
      <c r="L9" s="1" t="s">
        <v>43</v>
      </c>
      <c r="M9" s="1"/>
      <c r="N9" s="41">
        <v>34.09142391690704</v>
      </c>
      <c r="O9" s="1">
        <v>3.4930679470542434</v>
      </c>
      <c r="P9">
        <v>69.88</v>
      </c>
      <c r="Q9">
        <v>1.96</v>
      </c>
      <c r="R9">
        <v>29.7</v>
      </c>
      <c r="S9" s="55">
        <f t="shared" si="1"/>
        <v>0.42501431024613623</v>
      </c>
      <c r="T9" s="1" t="s">
        <v>43</v>
      </c>
      <c r="U9" s="1" t="s">
        <v>43</v>
      </c>
      <c r="V9" s="1" t="s">
        <v>43</v>
      </c>
      <c r="W9" s="1" t="s">
        <v>43</v>
      </c>
      <c r="X9" s="1" t="s">
        <v>43</v>
      </c>
      <c r="Y9" s="1" t="s">
        <v>43</v>
      </c>
      <c r="Z9" s="1" t="s">
        <v>43</v>
      </c>
      <c r="AA9" s="1" t="s">
        <v>43</v>
      </c>
      <c r="AB9" s="1" t="s">
        <v>43</v>
      </c>
      <c r="AC9" s="1" t="s">
        <v>43</v>
      </c>
      <c r="AD9" s="1" t="s">
        <v>43</v>
      </c>
      <c r="AE9" s="1" t="s">
        <v>43</v>
      </c>
      <c r="AF9" s="1" t="s">
        <v>43</v>
      </c>
      <c r="AG9" s="1" t="s">
        <v>43</v>
      </c>
      <c r="AH9" s="1" t="s">
        <v>43</v>
      </c>
      <c r="AI9" s="1" t="s">
        <v>43</v>
      </c>
      <c r="AJ9" s="1" t="s">
        <v>43</v>
      </c>
      <c r="AK9" s="1" t="s">
        <v>43</v>
      </c>
      <c r="AL9" s="1" t="s">
        <v>43</v>
      </c>
      <c r="AM9" s="1" t="s">
        <v>43</v>
      </c>
      <c r="AN9" s="1" t="s">
        <v>43</v>
      </c>
      <c r="AO9" s="1" t="s">
        <v>43</v>
      </c>
      <c r="AP9" s="1" t="s">
        <v>43</v>
      </c>
      <c r="AQ9" s="6"/>
      <c r="AR9" s="6"/>
      <c r="AS9" s="1" t="s">
        <v>43</v>
      </c>
      <c r="AT9" s="98"/>
      <c r="AU9" s="96">
        <v>2192.5</v>
      </c>
      <c r="AW9" s="2"/>
      <c r="AX9" s="43"/>
      <c r="BB9" s="72"/>
      <c r="BC9" s="73"/>
      <c r="BD9" s="73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ht="12.75">
      <c r="A10" s="1" t="s">
        <v>38</v>
      </c>
      <c r="B10" s="1" t="s">
        <v>39</v>
      </c>
      <c r="C10" s="2" t="s">
        <v>44</v>
      </c>
      <c r="D10" s="2" t="s">
        <v>45</v>
      </c>
      <c r="E10" s="3">
        <v>46.086805</v>
      </c>
      <c r="F10" s="1">
        <f t="shared" si="0"/>
        <v>21.773805</v>
      </c>
      <c r="G10" s="1">
        <v>-65.90472222222222</v>
      </c>
      <c r="H10" s="1">
        <v>-171.97</v>
      </c>
      <c r="I10" s="2">
        <v>4</v>
      </c>
      <c r="J10" s="2">
        <v>90</v>
      </c>
      <c r="K10" s="43">
        <v>86.5</v>
      </c>
      <c r="L10" s="1" t="s">
        <v>43</v>
      </c>
      <c r="M10" s="1"/>
      <c r="N10" s="41">
        <v>34.23891816356998</v>
      </c>
      <c r="O10" s="1">
        <v>1.2736693485595638</v>
      </c>
      <c r="P10">
        <v>74.86</v>
      </c>
      <c r="Q10">
        <v>2.09</v>
      </c>
      <c r="R10">
        <v>31.37</v>
      </c>
      <c r="S10" s="55">
        <f t="shared" si="1"/>
        <v>0.41904889126369227</v>
      </c>
      <c r="T10" s="1" t="s">
        <v>43</v>
      </c>
      <c r="U10" s="1" t="s">
        <v>43</v>
      </c>
      <c r="V10" s="1" t="s">
        <v>43</v>
      </c>
      <c r="W10" s="1" t="s">
        <v>43</v>
      </c>
      <c r="X10" s="1" t="s">
        <v>43</v>
      </c>
      <c r="Y10" s="1" t="s">
        <v>43</v>
      </c>
      <c r="Z10" s="1" t="s">
        <v>43</v>
      </c>
      <c r="AA10" s="1" t="s">
        <v>43</v>
      </c>
      <c r="AB10" s="1" t="s">
        <v>43</v>
      </c>
      <c r="AC10" s="1" t="s">
        <v>43</v>
      </c>
      <c r="AD10" s="1" t="s">
        <v>43</v>
      </c>
      <c r="AE10" s="1" t="s">
        <v>43</v>
      </c>
      <c r="AF10" s="1" t="s">
        <v>43</v>
      </c>
      <c r="AG10" s="1" t="s">
        <v>43</v>
      </c>
      <c r="AH10" s="1" t="s">
        <v>43</v>
      </c>
      <c r="AI10" s="1" t="s">
        <v>43</v>
      </c>
      <c r="AJ10" s="1" t="s">
        <v>43</v>
      </c>
      <c r="AK10" s="1" t="s">
        <v>43</v>
      </c>
      <c r="AL10" s="1" t="s">
        <v>43</v>
      </c>
      <c r="AM10" s="1" t="s">
        <v>43</v>
      </c>
      <c r="AN10" s="1" t="s">
        <v>43</v>
      </c>
      <c r="AO10" s="1" t="s">
        <v>43</v>
      </c>
      <c r="AP10" s="1" t="s">
        <v>43</v>
      </c>
      <c r="AQ10" s="34"/>
      <c r="AR10" s="34"/>
      <c r="AS10" s="1" t="s">
        <v>43</v>
      </c>
      <c r="AT10" s="96">
        <v>2321.4</v>
      </c>
      <c r="AU10" s="96">
        <v>2210.5</v>
      </c>
      <c r="AW10" s="2"/>
      <c r="AX10" s="43"/>
      <c r="BB10" s="72"/>
      <c r="BC10" s="75"/>
      <c r="BD10" s="73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ht="12.75">
      <c r="A11" s="1" t="s">
        <v>38</v>
      </c>
      <c r="B11" s="1" t="s">
        <v>39</v>
      </c>
      <c r="C11" s="2" t="s">
        <v>44</v>
      </c>
      <c r="D11" s="2" t="s">
        <v>45</v>
      </c>
      <c r="E11" s="3">
        <v>46.086805</v>
      </c>
      <c r="F11" s="1">
        <f t="shared" si="0"/>
        <v>21.773805</v>
      </c>
      <c r="G11" s="1">
        <v>-65.90472222222222</v>
      </c>
      <c r="H11" s="1">
        <v>-171.97</v>
      </c>
      <c r="I11" s="2">
        <v>5</v>
      </c>
      <c r="J11" s="2">
        <v>110</v>
      </c>
      <c r="K11" s="43">
        <v>105.74</v>
      </c>
      <c r="L11" s="1" t="s">
        <v>43</v>
      </c>
      <c r="M11" s="1"/>
      <c r="N11" s="41">
        <v>34.36675788845667</v>
      </c>
      <c r="O11" s="1">
        <v>0.6497300804567869</v>
      </c>
      <c r="P11">
        <v>79.61</v>
      </c>
      <c r="Q11">
        <v>2.12</v>
      </c>
      <c r="R11">
        <v>32.3</v>
      </c>
      <c r="S11" s="55">
        <f t="shared" si="1"/>
        <v>0.40572792362768495</v>
      </c>
      <c r="T11" s="1" t="s">
        <v>43</v>
      </c>
      <c r="U11" s="1" t="s">
        <v>43</v>
      </c>
      <c r="V11" s="1" t="s">
        <v>43</v>
      </c>
      <c r="W11" s="1" t="s">
        <v>43</v>
      </c>
      <c r="X11" s="1" t="s">
        <v>43</v>
      </c>
      <c r="Y11" s="1" t="s">
        <v>43</v>
      </c>
      <c r="Z11" s="1" t="s">
        <v>43</v>
      </c>
      <c r="AA11" s="1" t="s">
        <v>43</v>
      </c>
      <c r="AB11" s="1" t="s">
        <v>43</v>
      </c>
      <c r="AC11" s="1" t="s">
        <v>43</v>
      </c>
      <c r="AD11" s="1" t="s">
        <v>43</v>
      </c>
      <c r="AE11" s="1" t="s">
        <v>43</v>
      </c>
      <c r="AF11" s="1" t="s">
        <v>43</v>
      </c>
      <c r="AG11" s="1" t="s">
        <v>43</v>
      </c>
      <c r="AH11" s="1" t="s">
        <v>43</v>
      </c>
      <c r="AI11" s="1" t="s">
        <v>43</v>
      </c>
      <c r="AJ11" s="1" t="s">
        <v>43</v>
      </c>
      <c r="AK11" s="1" t="s">
        <v>43</v>
      </c>
      <c r="AL11" s="1" t="s">
        <v>43</v>
      </c>
      <c r="AM11" s="1" t="s">
        <v>43</v>
      </c>
      <c r="AN11" s="1" t="s">
        <v>43</v>
      </c>
      <c r="AO11" s="1" t="s">
        <v>43</v>
      </c>
      <c r="AP11" s="1" t="s">
        <v>43</v>
      </c>
      <c r="AQ11" s="34"/>
      <c r="AR11" s="34"/>
      <c r="AS11" s="1" t="s">
        <v>43</v>
      </c>
      <c r="AT11" s="96">
        <v>2332.2</v>
      </c>
      <c r="AU11" s="96">
        <v>2224.5</v>
      </c>
      <c r="AW11" s="2"/>
      <c r="AX11" s="43"/>
      <c r="BB11" s="72"/>
      <c r="BC11" s="73"/>
      <c r="BD11" s="73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s="25" customFormat="1" ht="13.5" thickBot="1">
      <c r="A12" s="22" t="s">
        <v>38</v>
      </c>
      <c r="B12" s="22" t="s">
        <v>39</v>
      </c>
      <c r="C12" s="23" t="s">
        <v>44</v>
      </c>
      <c r="D12" s="23" t="s">
        <v>45</v>
      </c>
      <c r="E12" s="27">
        <v>46.086805</v>
      </c>
      <c r="F12" s="22">
        <f t="shared" si="0"/>
        <v>21.773805</v>
      </c>
      <c r="G12" s="22">
        <v>-65.90472222222222</v>
      </c>
      <c r="H12" s="22">
        <v>-171.97</v>
      </c>
      <c r="I12" s="23">
        <v>6</v>
      </c>
      <c r="J12" s="23">
        <v>130</v>
      </c>
      <c r="K12" s="44">
        <v>125</v>
      </c>
      <c r="L12" s="22" t="s">
        <v>43</v>
      </c>
      <c r="M12" s="22"/>
      <c r="N12" s="42">
        <v>34.55489418365585</v>
      </c>
      <c r="O12" s="1">
        <v>0.5767222424085128</v>
      </c>
      <c r="P12">
        <v>87.67</v>
      </c>
      <c r="Q12">
        <v>2.24</v>
      </c>
      <c r="R12">
        <v>33.78</v>
      </c>
      <c r="S12" s="55">
        <f t="shared" si="1"/>
        <v>0.3853085434013916</v>
      </c>
      <c r="T12" s="22" t="s">
        <v>43</v>
      </c>
      <c r="U12" s="22" t="s">
        <v>43</v>
      </c>
      <c r="V12" s="22" t="s">
        <v>43</v>
      </c>
      <c r="W12" s="22" t="s">
        <v>43</v>
      </c>
      <c r="X12" s="22" t="s">
        <v>43</v>
      </c>
      <c r="Y12" s="22" t="s">
        <v>43</v>
      </c>
      <c r="Z12" s="22" t="s">
        <v>43</v>
      </c>
      <c r="AA12" s="22" t="s">
        <v>43</v>
      </c>
      <c r="AB12" s="22" t="s">
        <v>43</v>
      </c>
      <c r="AC12" s="22" t="s">
        <v>43</v>
      </c>
      <c r="AD12" s="22" t="s">
        <v>43</v>
      </c>
      <c r="AE12" s="22" t="s">
        <v>43</v>
      </c>
      <c r="AF12" s="22" t="s">
        <v>43</v>
      </c>
      <c r="AG12" s="22" t="s">
        <v>43</v>
      </c>
      <c r="AH12" s="22" t="s">
        <v>43</v>
      </c>
      <c r="AI12" s="22" t="s">
        <v>43</v>
      </c>
      <c r="AJ12" s="22" t="s">
        <v>43</v>
      </c>
      <c r="AK12" s="22" t="s">
        <v>43</v>
      </c>
      <c r="AL12" s="22" t="s">
        <v>43</v>
      </c>
      <c r="AM12" s="22" t="s">
        <v>43</v>
      </c>
      <c r="AN12" s="22" t="s">
        <v>43</v>
      </c>
      <c r="AO12" s="22" t="s">
        <v>43</v>
      </c>
      <c r="AP12" s="22" t="s">
        <v>43</v>
      </c>
      <c r="AQ12" s="53"/>
      <c r="AR12" s="53"/>
      <c r="AS12" s="27" t="s">
        <v>43</v>
      </c>
      <c r="AT12" s="96">
        <v>2334.6</v>
      </c>
      <c r="AU12" s="96">
        <v>2244</v>
      </c>
      <c r="AV12" s="4"/>
      <c r="AW12" s="2"/>
      <c r="AX12" s="43"/>
      <c r="AY12" s="73"/>
      <c r="AZ12" s="73"/>
      <c r="BA12" s="73"/>
      <c r="BB12" s="72"/>
      <c r="BC12" s="73"/>
      <c r="BD12" s="73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</row>
    <row r="13" spans="1:68" ht="13.5" thickTop="1">
      <c r="A13" s="1" t="s">
        <v>46</v>
      </c>
      <c r="B13" s="1" t="s">
        <v>47</v>
      </c>
      <c r="C13" s="2" t="s">
        <v>48</v>
      </c>
      <c r="D13" s="2" t="s">
        <v>49</v>
      </c>
      <c r="E13" s="1">
        <v>47.93125</v>
      </c>
      <c r="F13" s="1">
        <f t="shared" si="0"/>
        <v>23.61825</v>
      </c>
      <c r="G13" s="1">
        <v>-65.96194444444444</v>
      </c>
      <c r="H13" s="1">
        <v>-172.06583333333333</v>
      </c>
      <c r="I13" s="39">
        <v>24</v>
      </c>
      <c r="J13" s="39">
        <v>5</v>
      </c>
      <c r="K13" s="45">
        <v>4.793</v>
      </c>
      <c r="L13" s="46">
        <v>-0.368</v>
      </c>
      <c r="M13" s="19">
        <v>33.917</v>
      </c>
      <c r="N13" s="46"/>
      <c r="O13" s="19"/>
      <c r="P13" s="56"/>
      <c r="Q13" s="56"/>
      <c r="R13" s="56"/>
      <c r="S13" s="56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"/>
      <c r="AR13" s="7"/>
      <c r="AS13" s="1"/>
      <c r="AT13" s="84"/>
      <c r="AU13" s="84"/>
      <c r="AV13" s="84"/>
      <c r="AW13" s="81"/>
      <c r="AX13" s="85"/>
      <c r="AY13" s="79"/>
      <c r="AZ13" s="79"/>
      <c r="BA13" s="79"/>
      <c r="BB13" s="80"/>
      <c r="BC13" s="79"/>
      <c r="BD13" s="79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ht="12.75">
      <c r="A14" s="1" t="s">
        <v>46</v>
      </c>
      <c r="B14" s="1" t="s">
        <v>47</v>
      </c>
      <c r="C14" s="2" t="s">
        <v>48</v>
      </c>
      <c r="D14" s="2" t="s">
        <v>49</v>
      </c>
      <c r="E14" s="1">
        <v>47.93125</v>
      </c>
      <c r="F14" s="1">
        <f t="shared" si="0"/>
        <v>23.61825</v>
      </c>
      <c r="G14" s="1">
        <v>-65.96194444444444</v>
      </c>
      <c r="H14" s="1">
        <v>-172.06583333333333</v>
      </c>
      <c r="I14" s="39">
        <v>23</v>
      </c>
      <c r="J14" s="39">
        <v>5</v>
      </c>
      <c r="K14" s="45">
        <v>5.188</v>
      </c>
      <c r="L14" s="46">
        <v>-0.372</v>
      </c>
      <c r="M14" s="19">
        <v>33.916</v>
      </c>
      <c r="N14" s="46">
        <v>33.896705026204785</v>
      </c>
      <c r="O14" s="19">
        <v>4.024432976861753</v>
      </c>
      <c r="P14" s="55"/>
      <c r="Q14" s="55"/>
      <c r="R14" s="55"/>
      <c r="S14" s="55"/>
      <c r="T14" s="1" t="s">
        <v>43</v>
      </c>
      <c r="U14" s="1" t="s">
        <v>43</v>
      </c>
      <c r="V14" s="1" t="s">
        <v>43</v>
      </c>
      <c r="W14" s="1" t="s">
        <v>43</v>
      </c>
      <c r="X14" s="1" t="s">
        <v>43</v>
      </c>
      <c r="Y14" s="1" t="s">
        <v>43</v>
      </c>
      <c r="Z14" s="1" t="s">
        <v>43</v>
      </c>
      <c r="AA14" s="1" t="s">
        <v>43</v>
      </c>
      <c r="AB14" s="1" t="s">
        <v>43</v>
      </c>
      <c r="AC14" s="1" t="s">
        <v>43</v>
      </c>
      <c r="AD14" s="1">
        <v>1.1359353770169889</v>
      </c>
      <c r="AE14" s="1" t="s">
        <v>43</v>
      </c>
      <c r="AF14" s="1" t="s">
        <v>43</v>
      </c>
      <c r="AG14" s="1" t="s">
        <v>43</v>
      </c>
      <c r="AH14" s="1" t="s">
        <v>43</v>
      </c>
      <c r="AI14" s="1" t="s">
        <v>43</v>
      </c>
      <c r="AJ14" s="1">
        <v>0.17658250000000006</v>
      </c>
      <c r="AK14" s="1" t="s">
        <v>43</v>
      </c>
      <c r="AL14" s="1" t="s">
        <v>43</v>
      </c>
      <c r="AM14" s="1" t="s">
        <v>43</v>
      </c>
      <c r="AN14" s="1" t="s">
        <v>43</v>
      </c>
      <c r="AO14" s="1" t="s">
        <v>43</v>
      </c>
      <c r="AP14" s="4" t="s">
        <v>43</v>
      </c>
      <c r="AQ14" s="7"/>
      <c r="AR14" s="7"/>
      <c r="AS14" s="1" t="s">
        <v>43</v>
      </c>
      <c r="AT14" s="96">
        <v>2298</v>
      </c>
      <c r="AU14" s="96">
        <v>2164.3</v>
      </c>
      <c r="AW14" s="2"/>
      <c r="AX14" s="45"/>
      <c r="BC14" s="73"/>
      <c r="BD14" s="73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ht="12.75">
      <c r="A15" s="1" t="s">
        <v>46</v>
      </c>
      <c r="B15" s="1" t="s">
        <v>47</v>
      </c>
      <c r="C15" s="2" t="s">
        <v>48</v>
      </c>
      <c r="D15" s="2" t="s">
        <v>49</v>
      </c>
      <c r="E15" s="1">
        <v>47.93125</v>
      </c>
      <c r="F15" s="1">
        <f t="shared" si="0"/>
        <v>23.61825</v>
      </c>
      <c r="G15" s="1">
        <v>-65.96194444444444</v>
      </c>
      <c r="H15" s="1">
        <v>-172.06583333333333</v>
      </c>
      <c r="I15" s="39">
        <v>22</v>
      </c>
      <c r="J15" s="39">
        <v>10</v>
      </c>
      <c r="K15" s="45">
        <v>10.342</v>
      </c>
      <c r="L15" s="46">
        <v>-0.382</v>
      </c>
      <c r="M15" s="19">
        <v>33.918</v>
      </c>
      <c r="N15" s="46"/>
      <c r="P15" s="56"/>
      <c r="Q15" s="56"/>
      <c r="R15" s="56"/>
      <c r="S15" s="56"/>
      <c r="U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7"/>
      <c r="AR15" s="7"/>
      <c r="AS15" s="1"/>
      <c r="AT15" s="6"/>
      <c r="AU15" s="6"/>
      <c r="AV15" s="6"/>
      <c r="AW15" s="2"/>
      <c r="AX15" s="45"/>
      <c r="BC15" s="75"/>
      <c r="BD15" s="73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ht="12.75">
      <c r="A16" s="1" t="s">
        <v>46</v>
      </c>
      <c r="B16" s="1" t="s">
        <v>47</v>
      </c>
      <c r="C16" s="2" t="s">
        <v>48</v>
      </c>
      <c r="D16" s="2" t="s">
        <v>49</v>
      </c>
      <c r="E16" s="1">
        <v>47.93125</v>
      </c>
      <c r="F16" s="1">
        <f t="shared" si="0"/>
        <v>23.61825</v>
      </c>
      <c r="G16" s="1">
        <v>-65.96194444444444</v>
      </c>
      <c r="H16" s="1">
        <v>-172.06583333333333</v>
      </c>
      <c r="I16" s="39">
        <v>21</v>
      </c>
      <c r="J16" s="39">
        <v>10</v>
      </c>
      <c r="K16" s="45">
        <v>10.303</v>
      </c>
      <c r="L16" s="46">
        <v>-0.382</v>
      </c>
      <c r="M16" s="19">
        <v>33.918</v>
      </c>
      <c r="N16" s="46"/>
      <c r="O16" s="19">
        <v>3.5892466653704065</v>
      </c>
      <c r="P16" s="56"/>
      <c r="Q16" s="56"/>
      <c r="R16" s="56"/>
      <c r="S16" s="56"/>
      <c r="T16" s="1" t="s">
        <v>43</v>
      </c>
      <c r="U16" s="1" t="s">
        <v>43</v>
      </c>
      <c r="V16" s="1" t="s">
        <v>43</v>
      </c>
      <c r="W16" s="1" t="s">
        <v>43</v>
      </c>
      <c r="X16" s="1" t="s">
        <v>43</v>
      </c>
      <c r="Y16" s="1" t="s">
        <v>43</v>
      </c>
      <c r="Z16" s="1" t="s">
        <v>43</v>
      </c>
      <c r="AA16" s="1" t="s">
        <v>43</v>
      </c>
      <c r="AB16" s="1" t="s">
        <v>43</v>
      </c>
      <c r="AC16" s="1" t="s">
        <v>43</v>
      </c>
      <c r="AD16" s="1" t="s">
        <v>43</v>
      </c>
      <c r="AE16" s="1" t="s">
        <v>43</v>
      </c>
      <c r="AF16" s="1" t="s">
        <v>43</v>
      </c>
      <c r="AG16" s="1" t="s">
        <v>43</v>
      </c>
      <c r="AH16" s="1" t="s">
        <v>43</v>
      </c>
      <c r="AI16" s="1" t="s">
        <v>43</v>
      </c>
      <c r="AJ16" s="1" t="s">
        <v>43</v>
      </c>
      <c r="AK16" s="1" t="s">
        <v>43</v>
      </c>
      <c r="AL16" s="1" t="s">
        <v>43</v>
      </c>
      <c r="AM16" s="1" t="s">
        <v>43</v>
      </c>
      <c r="AN16" s="1" t="s">
        <v>43</v>
      </c>
      <c r="AO16" s="1" t="s">
        <v>43</v>
      </c>
      <c r="AP16" s="8">
        <v>1.826</v>
      </c>
      <c r="AQ16" s="7"/>
      <c r="AR16" s="7"/>
      <c r="AS16" s="1" t="s">
        <v>43</v>
      </c>
      <c r="AT16" s="96">
        <v>2300.9</v>
      </c>
      <c r="AU16" s="96">
        <v>2164.3</v>
      </c>
      <c r="AW16" s="2"/>
      <c r="AX16" s="45"/>
      <c r="BC16" s="73"/>
      <c r="BD16" s="73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ht="12.75">
      <c r="A17" s="1" t="s">
        <v>46</v>
      </c>
      <c r="B17" s="1" t="s">
        <v>47</v>
      </c>
      <c r="C17" s="2" t="s">
        <v>48</v>
      </c>
      <c r="D17" s="2" t="s">
        <v>49</v>
      </c>
      <c r="E17" s="1">
        <v>47.93125</v>
      </c>
      <c r="F17" s="1">
        <f t="shared" si="0"/>
        <v>23.61825</v>
      </c>
      <c r="G17" s="1">
        <v>-65.96194444444444</v>
      </c>
      <c r="H17" s="1">
        <v>-172.06583333333333</v>
      </c>
      <c r="I17" s="39">
        <v>20</v>
      </c>
      <c r="J17" s="39">
        <v>10</v>
      </c>
      <c r="K17" s="45">
        <v>10.611</v>
      </c>
      <c r="L17" s="46">
        <v>-0.382</v>
      </c>
      <c r="M17" s="19">
        <v>33.918</v>
      </c>
      <c r="N17" s="46"/>
      <c r="O17" s="19"/>
      <c r="P17" s="55"/>
      <c r="Q17" s="55"/>
      <c r="R17" s="55"/>
      <c r="S17" s="55"/>
      <c r="U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35">
        <v>15.238295645682186</v>
      </c>
      <c r="AR17" s="35">
        <v>2.7189508392981754</v>
      </c>
      <c r="AS17" s="1"/>
      <c r="AT17" s="6"/>
      <c r="AU17" s="6"/>
      <c r="AV17" s="6"/>
      <c r="AW17" s="2"/>
      <c r="AX17" s="45"/>
      <c r="BC17" s="73"/>
      <c r="BD17" s="73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ht="12.75">
      <c r="A18" s="1" t="s">
        <v>46</v>
      </c>
      <c r="B18" s="1" t="s">
        <v>47</v>
      </c>
      <c r="C18" s="2" t="s">
        <v>48</v>
      </c>
      <c r="D18" s="2" t="s">
        <v>49</v>
      </c>
      <c r="E18" s="1">
        <v>47.93125</v>
      </c>
      <c r="F18" s="1">
        <f t="shared" si="0"/>
        <v>23.61825</v>
      </c>
      <c r="G18" s="1">
        <v>-65.96194444444444</v>
      </c>
      <c r="H18" s="1">
        <v>-172.06583333333333</v>
      </c>
      <c r="I18" s="39">
        <v>19</v>
      </c>
      <c r="J18" s="39">
        <v>20</v>
      </c>
      <c r="K18" s="45">
        <v>20.067</v>
      </c>
      <c r="L18" s="46">
        <v>-0.38</v>
      </c>
      <c r="M18" s="19">
        <v>33.918</v>
      </c>
      <c r="N18" s="46">
        <v>33.93404195032381</v>
      </c>
      <c r="O18" s="19">
        <v>3.846672447987556</v>
      </c>
      <c r="P18" s="55"/>
      <c r="Q18" s="55"/>
      <c r="R18" s="55"/>
      <c r="S18" s="55"/>
      <c r="T18" s="1" t="s">
        <v>43</v>
      </c>
      <c r="U18" s="1" t="s">
        <v>43</v>
      </c>
      <c r="V18" s="1" t="s">
        <v>43</v>
      </c>
      <c r="W18" s="1" t="s">
        <v>43</v>
      </c>
      <c r="X18" s="1" t="s">
        <v>43</v>
      </c>
      <c r="Y18" s="1" t="s">
        <v>43</v>
      </c>
      <c r="Z18" s="1" t="s">
        <v>43</v>
      </c>
      <c r="AA18" s="1" t="s">
        <v>43</v>
      </c>
      <c r="AB18" s="1" t="s">
        <v>43</v>
      </c>
      <c r="AC18" s="1" t="s">
        <v>43</v>
      </c>
      <c r="AD18" s="1">
        <v>1.3096666699725283</v>
      </c>
      <c r="AE18" s="1" t="s">
        <v>43</v>
      </c>
      <c r="AF18" s="1" t="s">
        <v>43</v>
      </c>
      <c r="AG18" s="1" t="s">
        <v>43</v>
      </c>
      <c r="AH18" s="1" t="s">
        <v>43</v>
      </c>
      <c r="AI18" s="1" t="s">
        <v>43</v>
      </c>
      <c r="AJ18" s="1">
        <v>0.06376060000000018</v>
      </c>
      <c r="AK18" s="1" t="s">
        <v>43</v>
      </c>
      <c r="AL18" s="1" t="s">
        <v>43</v>
      </c>
      <c r="AM18" s="1" t="s">
        <v>43</v>
      </c>
      <c r="AN18" s="1" t="s">
        <v>43</v>
      </c>
      <c r="AO18" s="1" t="s">
        <v>43</v>
      </c>
      <c r="AP18" s="1" t="s">
        <v>43</v>
      </c>
      <c r="AQ18" s="35"/>
      <c r="AR18" s="35"/>
      <c r="AS18" s="1" t="s">
        <v>43</v>
      </c>
      <c r="AT18" s="6"/>
      <c r="AU18" s="6"/>
      <c r="AV18" s="6"/>
      <c r="AW18" s="2"/>
      <c r="AX18" s="45"/>
      <c r="BC18" s="75"/>
      <c r="BD18" s="73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ht="12.75">
      <c r="A19" s="1" t="s">
        <v>46</v>
      </c>
      <c r="B19" s="1" t="s">
        <v>47</v>
      </c>
      <c r="C19" s="2" t="s">
        <v>48</v>
      </c>
      <c r="D19" s="2" t="s">
        <v>49</v>
      </c>
      <c r="E19" s="1">
        <v>47.93125</v>
      </c>
      <c r="F19" s="1">
        <f t="shared" si="0"/>
        <v>23.61825</v>
      </c>
      <c r="G19" s="1">
        <v>-65.96194444444444</v>
      </c>
      <c r="H19" s="1">
        <v>-172.06583333333333</v>
      </c>
      <c r="I19" s="39">
        <v>18</v>
      </c>
      <c r="J19" s="39">
        <v>20</v>
      </c>
      <c r="K19" s="45">
        <v>20.27</v>
      </c>
      <c r="L19" s="46">
        <v>-0.379</v>
      </c>
      <c r="M19" s="19">
        <v>33.919</v>
      </c>
      <c r="N19" s="46"/>
      <c r="O19" s="19"/>
      <c r="P19" s="56"/>
      <c r="Q19" s="56"/>
      <c r="R19" s="56"/>
      <c r="S19" s="56"/>
      <c r="U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35"/>
      <c r="AR19" s="35"/>
      <c r="AS19" s="1"/>
      <c r="AT19" s="6"/>
      <c r="AU19" s="6"/>
      <c r="AV19" s="6"/>
      <c r="AW19" s="2"/>
      <c r="AX19" s="45"/>
      <c r="BC19" s="73"/>
      <c r="BD19" s="73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ht="12.75">
      <c r="A20" s="1" t="s">
        <v>46</v>
      </c>
      <c r="B20" s="1" t="s">
        <v>47</v>
      </c>
      <c r="C20" s="2" t="s">
        <v>48</v>
      </c>
      <c r="D20" s="2" t="s">
        <v>49</v>
      </c>
      <c r="E20" s="1">
        <v>47.93125</v>
      </c>
      <c r="F20" s="1">
        <f t="shared" si="0"/>
        <v>23.61825</v>
      </c>
      <c r="G20" s="1">
        <v>-65.96194444444444</v>
      </c>
      <c r="H20" s="1">
        <v>-172.06583333333333</v>
      </c>
      <c r="I20" s="39">
        <v>17</v>
      </c>
      <c r="J20" s="39">
        <v>30</v>
      </c>
      <c r="K20" s="45">
        <v>29.901</v>
      </c>
      <c r="L20" s="46">
        <v>-0.381</v>
      </c>
      <c r="M20" s="19">
        <v>33.919</v>
      </c>
      <c r="N20" s="46">
        <v>33.90355834906954</v>
      </c>
      <c r="O20" s="19">
        <v>4.319759206688703</v>
      </c>
      <c r="P20" s="55"/>
      <c r="Q20" s="55"/>
      <c r="R20" s="55"/>
      <c r="S20" s="55"/>
      <c r="T20" s="1" t="s">
        <v>43</v>
      </c>
      <c r="U20" s="1" t="s">
        <v>43</v>
      </c>
      <c r="V20" s="1" t="s">
        <v>43</v>
      </c>
      <c r="W20" s="1" t="s">
        <v>43</v>
      </c>
      <c r="X20" s="1" t="s">
        <v>43</v>
      </c>
      <c r="Y20" s="1" t="s">
        <v>43</v>
      </c>
      <c r="Z20" s="1" t="s">
        <v>43</v>
      </c>
      <c r="AA20" s="1" t="s">
        <v>43</v>
      </c>
      <c r="AB20" s="1" t="s">
        <v>43</v>
      </c>
      <c r="AC20" s="1" t="s">
        <v>43</v>
      </c>
      <c r="AD20" s="1">
        <v>1.2103916454265058</v>
      </c>
      <c r="AE20" s="1" t="s">
        <v>43</v>
      </c>
      <c r="AF20" s="1" t="s">
        <v>43</v>
      </c>
      <c r="AG20" s="1" t="s">
        <v>43</v>
      </c>
      <c r="AH20" s="1" t="s">
        <v>43</v>
      </c>
      <c r="AI20" s="1" t="s">
        <v>43</v>
      </c>
      <c r="AJ20" s="1">
        <v>0.16722840000000025</v>
      </c>
      <c r="AK20" s="1" t="s">
        <v>43</v>
      </c>
      <c r="AL20" s="1" t="s">
        <v>43</v>
      </c>
      <c r="AM20" s="1" t="s">
        <v>43</v>
      </c>
      <c r="AN20" s="1" t="s">
        <v>43</v>
      </c>
      <c r="AO20" s="1" t="s">
        <v>43</v>
      </c>
      <c r="AP20" s="1" t="s">
        <v>43</v>
      </c>
      <c r="AQ20" s="35"/>
      <c r="AR20" s="35"/>
      <c r="AS20" s="1" t="s">
        <v>43</v>
      </c>
      <c r="AT20" s="6"/>
      <c r="AU20" s="6"/>
      <c r="AW20" s="2"/>
      <c r="AX20" s="45"/>
      <c r="BC20" s="73"/>
      <c r="BD20" s="73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ht="12.75">
      <c r="A21" s="1" t="s">
        <v>46</v>
      </c>
      <c r="B21" s="1" t="s">
        <v>47</v>
      </c>
      <c r="C21" s="2" t="s">
        <v>48</v>
      </c>
      <c r="D21" s="2" t="s">
        <v>49</v>
      </c>
      <c r="E21" s="1">
        <v>47.93125</v>
      </c>
      <c r="F21" s="1">
        <f t="shared" si="0"/>
        <v>23.61825</v>
      </c>
      <c r="G21" s="1">
        <v>-65.96194444444444</v>
      </c>
      <c r="H21" s="1">
        <v>-172.06583333333333</v>
      </c>
      <c r="I21" s="39">
        <v>16</v>
      </c>
      <c r="J21" s="39">
        <v>30</v>
      </c>
      <c r="K21" s="45">
        <v>30.072</v>
      </c>
      <c r="L21" s="46">
        <v>-0.381</v>
      </c>
      <c r="M21" s="19">
        <v>33.919</v>
      </c>
      <c r="N21" s="46"/>
      <c r="O21" s="19"/>
      <c r="P21" s="56"/>
      <c r="Q21" s="56"/>
      <c r="R21" s="56"/>
      <c r="S21" s="56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35"/>
      <c r="AR21" s="35"/>
      <c r="AS21" s="1"/>
      <c r="AT21" s="6"/>
      <c r="AU21" s="6"/>
      <c r="AV21" s="6"/>
      <c r="AW21" s="2"/>
      <c r="AX21" s="45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ht="12.75">
      <c r="A22" s="1" t="s">
        <v>46</v>
      </c>
      <c r="B22" s="1" t="s">
        <v>47</v>
      </c>
      <c r="C22" s="2" t="s">
        <v>48</v>
      </c>
      <c r="D22" s="2" t="s">
        <v>49</v>
      </c>
      <c r="E22" s="1">
        <v>47.93125</v>
      </c>
      <c r="F22" s="1">
        <f t="shared" si="0"/>
        <v>23.61825</v>
      </c>
      <c r="G22" s="1">
        <v>-65.96194444444444</v>
      </c>
      <c r="H22" s="1">
        <v>-172.06583333333333</v>
      </c>
      <c r="I22" s="39">
        <v>15</v>
      </c>
      <c r="J22" s="39">
        <v>40</v>
      </c>
      <c r="K22" s="45">
        <v>40.391</v>
      </c>
      <c r="L22" s="46">
        <v>-0.388</v>
      </c>
      <c r="M22" s="19">
        <v>33.92</v>
      </c>
      <c r="N22" s="46">
        <v>33.9053859385263</v>
      </c>
      <c r="O22" s="19">
        <v>3.215146957028971</v>
      </c>
      <c r="P22" s="55"/>
      <c r="Q22" s="55"/>
      <c r="R22" s="55"/>
      <c r="S22" s="55"/>
      <c r="T22" s="1" t="s">
        <v>43</v>
      </c>
      <c r="U22" s="1" t="s">
        <v>43</v>
      </c>
      <c r="V22" s="1" t="s">
        <v>43</v>
      </c>
      <c r="W22" s="1" t="s">
        <v>43</v>
      </c>
      <c r="X22" s="1" t="s">
        <v>43</v>
      </c>
      <c r="Y22" s="1" t="s">
        <v>43</v>
      </c>
      <c r="Z22" s="1" t="s">
        <v>43</v>
      </c>
      <c r="AA22" s="1" t="s">
        <v>43</v>
      </c>
      <c r="AB22" s="1" t="s">
        <v>43</v>
      </c>
      <c r="AC22" s="1" t="s">
        <v>43</v>
      </c>
      <c r="AD22" s="1">
        <v>1.2103916454265058</v>
      </c>
      <c r="AE22" s="1" t="s">
        <v>43</v>
      </c>
      <c r="AF22" s="1" t="s">
        <v>43</v>
      </c>
      <c r="AG22" s="1" t="s">
        <v>43</v>
      </c>
      <c r="AH22" s="1" t="s">
        <v>43</v>
      </c>
      <c r="AI22" s="1" t="s">
        <v>43</v>
      </c>
      <c r="AJ22" s="1">
        <v>0.16722840000000025</v>
      </c>
      <c r="AK22" s="1" t="s">
        <v>43</v>
      </c>
      <c r="AL22" s="1" t="s">
        <v>43</v>
      </c>
      <c r="AM22" s="1" t="s">
        <v>43</v>
      </c>
      <c r="AN22" s="1" t="s">
        <v>43</v>
      </c>
      <c r="AO22" s="1" t="s">
        <v>43</v>
      </c>
      <c r="AP22" s="1" t="s">
        <v>43</v>
      </c>
      <c r="AQ22" s="35"/>
      <c r="AR22" s="35"/>
      <c r="AS22" s="1" t="s">
        <v>43</v>
      </c>
      <c r="AT22" s="96">
        <v>2304.6</v>
      </c>
      <c r="AU22" s="96">
        <v>2165</v>
      </c>
      <c r="AW22" s="2"/>
      <c r="AX22" s="45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ht="12.75">
      <c r="A23" s="1" t="s">
        <v>46</v>
      </c>
      <c r="B23" s="1" t="s">
        <v>47</v>
      </c>
      <c r="C23" s="2" t="s">
        <v>48</v>
      </c>
      <c r="D23" s="2" t="s">
        <v>49</v>
      </c>
      <c r="E23" s="1">
        <v>47.93125</v>
      </c>
      <c r="F23" s="1">
        <f t="shared" si="0"/>
        <v>23.61825</v>
      </c>
      <c r="G23" s="1">
        <v>-65.96194444444444</v>
      </c>
      <c r="H23" s="1">
        <v>-172.06583333333333</v>
      </c>
      <c r="I23" s="39">
        <v>14</v>
      </c>
      <c r="J23" s="39">
        <v>40</v>
      </c>
      <c r="K23" s="45">
        <v>39.729</v>
      </c>
      <c r="L23" s="46">
        <v>-0.391</v>
      </c>
      <c r="M23" s="19">
        <v>33.921</v>
      </c>
      <c r="N23" s="46"/>
      <c r="P23" s="56"/>
      <c r="Q23" s="56"/>
      <c r="R23" s="56"/>
      <c r="S23" s="56"/>
      <c r="U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35"/>
      <c r="AR23" s="35"/>
      <c r="AS23" s="1"/>
      <c r="AT23" s="6"/>
      <c r="AU23" s="6"/>
      <c r="AV23" s="6"/>
      <c r="AW23" s="2"/>
      <c r="AX23" s="45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 ht="12.75">
      <c r="A24" s="1" t="s">
        <v>46</v>
      </c>
      <c r="B24" s="1" t="s">
        <v>47</v>
      </c>
      <c r="C24" s="2" t="s">
        <v>48</v>
      </c>
      <c r="D24" s="2" t="s">
        <v>49</v>
      </c>
      <c r="E24" s="1">
        <v>47.93125</v>
      </c>
      <c r="F24" s="1">
        <f t="shared" si="0"/>
        <v>23.61825</v>
      </c>
      <c r="G24" s="1">
        <v>-65.96194444444444</v>
      </c>
      <c r="H24" s="1">
        <v>-172.06583333333333</v>
      </c>
      <c r="I24" s="39">
        <v>13</v>
      </c>
      <c r="J24" s="39">
        <v>50</v>
      </c>
      <c r="K24" s="45">
        <v>49.95</v>
      </c>
      <c r="L24" s="46">
        <v>-0.853</v>
      </c>
      <c r="M24" s="19">
        <v>34.081</v>
      </c>
      <c r="N24" s="46">
        <v>34.0099758908893</v>
      </c>
      <c r="O24" s="19">
        <v>2.8096864864864863</v>
      </c>
      <c r="P24" s="55"/>
      <c r="Q24" s="55"/>
      <c r="R24" s="55"/>
      <c r="S24" s="55"/>
      <c r="T24" s="1" t="s">
        <v>43</v>
      </c>
      <c r="U24" s="1" t="s">
        <v>43</v>
      </c>
      <c r="V24" s="1" t="s">
        <v>43</v>
      </c>
      <c r="W24" s="1" t="s">
        <v>43</v>
      </c>
      <c r="X24" s="1" t="s">
        <v>43</v>
      </c>
      <c r="Y24" s="1" t="s">
        <v>43</v>
      </c>
      <c r="Z24" s="1" t="s">
        <v>43</v>
      </c>
      <c r="AA24" s="1" t="s">
        <v>43</v>
      </c>
      <c r="AB24" s="1" t="s">
        <v>43</v>
      </c>
      <c r="AC24" s="1" t="s">
        <v>43</v>
      </c>
      <c r="AD24" s="1">
        <v>0.904930031438744</v>
      </c>
      <c r="AE24" s="1" t="s">
        <v>43</v>
      </c>
      <c r="AF24" s="1" t="s">
        <v>43</v>
      </c>
      <c r="AG24" s="1" t="s">
        <v>43</v>
      </c>
      <c r="AH24" s="1" t="s">
        <v>43</v>
      </c>
      <c r="AI24" s="1" t="s">
        <v>43</v>
      </c>
      <c r="AJ24" s="1">
        <v>0.18708200000000016</v>
      </c>
      <c r="AK24" s="1" t="s">
        <v>43</v>
      </c>
      <c r="AL24" s="1" t="s">
        <v>43</v>
      </c>
      <c r="AM24" s="1" t="s">
        <v>43</v>
      </c>
      <c r="AN24" s="1" t="s">
        <v>43</v>
      </c>
      <c r="AO24" s="1" t="s">
        <v>43</v>
      </c>
      <c r="AP24" s="8">
        <v>1.598</v>
      </c>
      <c r="AQ24" s="35"/>
      <c r="AR24" s="35"/>
      <c r="AS24" s="1" t="s">
        <v>43</v>
      </c>
      <c r="AT24" s="96">
        <v>2305.2</v>
      </c>
      <c r="AU24" s="96">
        <v>2179.7</v>
      </c>
      <c r="AW24" s="2"/>
      <c r="AX24" s="45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 ht="12.75">
      <c r="A25" s="1" t="s">
        <v>46</v>
      </c>
      <c r="B25" s="1" t="s">
        <v>47</v>
      </c>
      <c r="C25" s="2" t="s">
        <v>48</v>
      </c>
      <c r="D25" s="2" t="s">
        <v>49</v>
      </c>
      <c r="E25" s="1">
        <v>47.93125</v>
      </c>
      <c r="F25" s="1">
        <f t="shared" si="0"/>
        <v>23.61825</v>
      </c>
      <c r="G25" s="1">
        <v>-65.96194444444444</v>
      </c>
      <c r="H25" s="1">
        <v>-172.06583333333333</v>
      </c>
      <c r="I25" s="39">
        <v>12</v>
      </c>
      <c r="J25" s="39">
        <v>50</v>
      </c>
      <c r="K25" s="45">
        <v>50.463</v>
      </c>
      <c r="L25" s="46">
        <v>-0.707</v>
      </c>
      <c r="M25" s="19">
        <v>34.084</v>
      </c>
      <c r="N25" s="46"/>
      <c r="O25" s="19"/>
      <c r="P25" s="56"/>
      <c r="Q25" s="56"/>
      <c r="R25" s="56"/>
      <c r="S25" s="56"/>
      <c r="U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35">
        <v>12.54148010161971</v>
      </c>
      <c r="AR25" s="35">
        <v>1.7933297950731628</v>
      </c>
      <c r="AS25" s="1"/>
      <c r="AT25" s="6"/>
      <c r="AU25" s="6"/>
      <c r="AV25" s="6"/>
      <c r="AW25" s="2"/>
      <c r="AX25" s="45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68" ht="12.75">
      <c r="A26" s="1" t="s">
        <v>46</v>
      </c>
      <c r="B26" s="1" t="s">
        <v>47</v>
      </c>
      <c r="C26" s="2" t="s">
        <v>48</v>
      </c>
      <c r="D26" s="2" t="s">
        <v>49</v>
      </c>
      <c r="E26" s="1">
        <v>47.93125</v>
      </c>
      <c r="F26" s="1">
        <f t="shared" si="0"/>
        <v>23.61825</v>
      </c>
      <c r="G26" s="1">
        <v>-65.96194444444444</v>
      </c>
      <c r="H26" s="1">
        <v>-172.06583333333333</v>
      </c>
      <c r="I26" s="39">
        <v>11</v>
      </c>
      <c r="J26" s="39">
        <v>60</v>
      </c>
      <c r="K26" s="45">
        <v>60.343</v>
      </c>
      <c r="L26" s="46">
        <v>-1.138</v>
      </c>
      <c r="M26" s="19">
        <v>34.19</v>
      </c>
      <c r="N26" s="46">
        <v>34.17747726481102</v>
      </c>
      <c r="O26" s="19">
        <v>1.1909658176161773</v>
      </c>
      <c r="P26" s="55"/>
      <c r="Q26" s="55"/>
      <c r="R26" s="55"/>
      <c r="S26" s="55"/>
      <c r="T26" s="1" t="s">
        <v>43</v>
      </c>
      <c r="U26" s="1" t="s">
        <v>43</v>
      </c>
      <c r="V26" s="1" t="s">
        <v>43</v>
      </c>
      <c r="W26" s="1" t="s">
        <v>43</v>
      </c>
      <c r="X26" s="1" t="s">
        <v>43</v>
      </c>
      <c r="Y26" s="1" t="s">
        <v>43</v>
      </c>
      <c r="Z26" s="1" t="s">
        <v>43</v>
      </c>
      <c r="AA26" s="1" t="s">
        <v>43</v>
      </c>
      <c r="AB26" s="1" t="s">
        <v>43</v>
      </c>
      <c r="AC26" s="1" t="s">
        <v>43</v>
      </c>
      <c r="AD26" s="1">
        <v>0.5288304192163124</v>
      </c>
      <c r="AE26" s="1" t="s">
        <v>43</v>
      </c>
      <c r="AF26" s="1" t="s">
        <v>43</v>
      </c>
      <c r="AG26" s="1" t="s">
        <v>43</v>
      </c>
      <c r="AH26" s="1" t="s">
        <v>43</v>
      </c>
      <c r="AI26" s="1" t="s">
        <v>43</v>
      </c>
      <c r="AJ26" s="1">
        <v>0.17677340000000025</v>
      </c>
      <c r="AK26" s="1" t="s">
        <v>43</v>
      </c>
      <c r="AL26" s="1" t="s">
        <v>43</v>
      </c>
      <c r="AM26" s="1" t="s">
        <v>43</v>
      </c>
      <c r="AN26" s="1" t="s">
        <v>43</v>
      </c>
      <c r="AO26" s="1" t="s">
        <v>43</v>
      </c>
      <c r="AP26" s="1" t="s">
        <v>43</v>
      </c>
      <c r="AQ26" s="35"/>
      <c r="AR26" s="35"/>
      <c r="AS26" s="1" t="s">
        <v>43</v>
      </c>
      <c r="AT26" s="6"/>
      <c r="AU26" s="6"/>
      <c r="AV26" s="6"/>
      <c r="AW26" s="2"/>
      <c r="AX26" s="45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68" ht="12.75">
      <c r="A27" s="1" t="s">
        <v>46</v>
      </c>
      <c r="B27" s="1" t="s">
        <v>47</v>
      </c>
      <c r="C27" s="2" t="s">
        <v>48</v>
      </c>
      <c r="D27" s="2" t="s">
        <v>49</v>
      </c>
      <c r="E27" s="1">
        <v>47.93125</v>
      </c>
      <c r="F27" s="1">
        <f t="shared" si="0"/>
        <v>23.61825</v>
      </c>
      <c r="G27" s="1">
        <v>-65.96194444444444</v>
      </c>
      <c r="H27" s="1">
        <v>-172.06583333333333</v>
      </c>
      <c r="I27" s="39">
        <v>10</v>
      </c>
      <c r="J27" s="39">
        <v>60</v>
      </c>
      <c r="K27" s="45">
        <v>60.289</v>
      </c>
      <c r="L27" s="46">
        <v>-1.139</v>
      </c>
      <c r="M27" s="19">
        <v>34.176</v>
      </c>
      <c r="N27" s="46"/>
      <c r="P27" s="56"/>
      <c r="Q27" s="56"/>
      <c r="R27" s="56"/>
      <c r="S27" s="56"/>
      <c r="U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35"/>
      <c r="AR27" s="35"/>
      <c r="AS27" s="1"/>
      <c r="AT27" s="6"/>
      <c r="AU27" s="6"/>
      <c r="AV27" s="6"/>
      <c r="AW27" s="2"/>
      <c r="AX27" s="45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68" ht="12.75">
      <c r="A28" s="1" t="s">
        <v>46</v>
      </c>
      <c r="B28" s="1" t="s">
        <v>47</v>
      </c>
      <c r="C28" s="2" t="s">
        <v>48</v>
      </c>
      <c r="D28" s="2" t="s">
        <v>49</v>
      </c>
      <c r="E28" s="1">
        <v>47.93125</v>
      </c>
      <c r="F28" s="1">
        <f t="shared" si="0"/>
        <v>23.61825</v>
      </c>
      <c r="G28" s="1">
        <v>-65.96194444444444</v>
      </c>
      <c r="H28" s="1">
        <v>-172.06583333333333</v>
      </c>
      <c r="I28" s="39">
        <v>9</v>
      </c>
      <c r="J28" s="39">
        <v>70</v>
      </c>
      <c r="K28" s="45">
        <v>69.999</v>
      </c>
      <c r="L28" s="46">
        <v>-1.257</v>
      </c>
      <c r="M28" s="19">
        <v>34.217</v>
      </c>
      <c r="N28" s="46"/>
      <c r="O28" s="19">
        <v>0.9113942834921251</v>
      </c>
      <c r="P28" s="56"/>
      <c r="Q28" s="56"/>
      <c r="R28" s="56"/>
      <c r="S28" s="56"/>
      <c r="U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35"/>
      <c r="AR28" s="35"/>
      <c r="AS28" s="1"/>
      <c r="AT28" s="6"/>
      <c r="AU28" s="6"/>
      <c r="AV28" s="6"/>
      <c r="AW28" s="2"/>
      <c r="AX28" s="45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68" ht="12.75">
      <c r="A29" s="1" t="s">
        <v>46</v>
      </c>
      <c r="B29" s="1" t="s">
        <v>47</v>
      </c>
      <c r="C29" s="2" t="s">
        <v>48</v>
      </c>
      <c r="D29" s="2" t="s">
        <v>49</v>
      </c>
      <c r="E29" s="1">
        <v>47.93125</v>
      </c>
      <c r="F29" s="1">
        <f t="shared" si="0"/>
        <v>23.61825</v>
      </c>
      <c r="G29" s="1">
        <v>-65.96194444444444</v>
      </c>
      <c r="H29" s="1">
        <v>-172.06583333333333</v>
      </c>
      <c r="I29" s="39">
        <v>8</v>
      </c>
      <c r="J29" s="39">
        <v>70</v>
      </c>
      <c r="K29" s="43">
        <v>70.041</v>
      </c>
      <c r="L29" s="46">
        <v>-1.253</v>
      </c>
      <c r="M29" s="19">
        <v>34.218</v>
      </c>
      <c r="N29" s="46"/>
      <c r="O29" s="19"/>
      <c r="P29" s="56"/>
      <c r="Q29" s="56"/>
      <c r="R29" s="56"/>
      <c r="S29" s="56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35">
        <v>7.073746710044869</v>
      </c>
      <c r="AR29" s="35">
        <v>0.9568427609216819</v>
      </c>
      <c r="AS29" s="1"/>
      <c r="AT29" s="6"/>
      <c r="AU29" s="6"/>
      <c r="AV29" s="6"/>
      <c r="AW29" s="2"/>
      <c r="AX29" s="43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 ht="12.75">
      <c r="A30" s="1" t="s">
        <v>46</v>
      </c>
      <c r="B30" s="1" t="s">
        <v>47</v>
      </c>
      <c r="C30" s="2" t="s">
        <v>48</v>
      </c>
      <c r="D30" s="2" t="s">
        <v>49</v>
      </c>
      <c r="E30" s="1">
        <v>47.93125</v>
      </c>
      <c r="F30" s="1">
        <f t="shared" si="0"/>
        <v>23.61825</v>
      </c>
      <c r="G30" s="1">
        <v>-65.96194444444444</v>
      </c>
      <c r="H30" s="1">
        <v>-172.06583333333333</v>
      </c>
      <c r="I30" s="39">
        <v>7</v>
      </c>
      <c r="J30" s="39">
        <v>80</v>
      </c>
      <c r="K30" s="45">
        <v>80.099</v>
      </c>
      <c r="L30" s="46">
        <v>-0.916</v>
      </c>
      <c r="M30" s="19">
        <v>34.335</v>
      </c>
      <c r="N30" s="46">
        <v>34.33614797224558</v>
      </c>
      <c r="O30" s="19">
        <v>1.020190861364962</v>
      </c>
      <c r="P30" s="55"/>
      <c r="Q30" s="55"/>
      <c r="R30" s="55"/>
      <c r="S30" s="55"/>
      <c r="T30" s="1" t="s">
        <v>43</v>
      </c>
      <c r="U30" s="1" t="s">
        <v>43</v>
      </c>
      <c r="V30" s="1" t="s">
        <v>43</v>
      </c>
      <c r="W30" s="1" t="s">
        <v>43</v>
      </c>
      <c r="X30" s="1" t="s">
        <v>43</v>
      </c>
      <c r="Y30" s="1" t="s">
        <v>43</v>
      </c>
      <c r="Z30" s="1" t="s">
        <v>43</v>
      </c>
      <c r="AA30" s="1" t="s">
        <v>43</v>
      </c>
      <c r="AB30" s="1" t="s">
        <v>43</v>
      </c>
      <c r="AC30" s="1" t="s">
        <v>43</v>
      </c>
      <c r="AD30" s="1">
        <v>0.1947317789171981</v>
      </c>
      <c r="AE30" s="1" t="s">
        <v>43</v>
      </c>
      <c r="AF30" s="1" t="s">
        <v>43</v>
      </c>
      <c r="AG30" s="1" t="s">
        <v>43</v>
      </c>
      <c r="AH30" s="1" t="s">
        <v>43</v>
      </c>
      <c r="AI30" s="1" t="s">
        <v>43</v>
      </c>
      <c r="AJ30" s="1">
        <v>0.14756570000000008</v>
      </c>
      <c r="AK30" s="1" t="s">
        <v>43</v>
      </c>
      <c r="AL30" s="1" t="s">
        <v>43</v>
      </c>
      <c r="AM30" s="1" t="s">
        <v>43</v>
      </c>
      <c r="AN30" s="1" t="s">
        <v>43</v>
      </c>
      <c r="AO30" s="1" t="s">
        <v>43</v>
      </c>
      <c r="AP30" s="1" t="s">
        <v>43</v>
      </c>
      <c r="AQ30" s="35"/>
      <c r="AR30" s="35"/>
      <c r="AS30" s="1" t="s">
        <v>43</v>
      </c>
      <c r="AT30" s="96">
        <v>2329.5</v>
      </c>
      <c r="AU30" s="96">
        <v>2220.2</v>
      </c>
      <c r="AW30" s="2"/>
      <c r="AX30" s="45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68" ht="12.75">
      <c r="A31" s="1" t="s">
        <v>46</v>
      </c>
      <c r="B31" s="1" t="s">
        <v>47</v>
      </c>
      <c r="C31" s="2" t="s">
        <v>48</v>
      </c>
      <c r="D31" s="2" t="s">
        <v>49</v>
      </c>
      <c r="E31" s="1">
        <v>47.93125</v>
      </c>
      <c r="F31" s="1">
        <f t="shared" si="0"/>
        <v>23.61825</v>
      </c>
      <c r="G31" s="1">
        <v>-65.96194444444444</v>
      </c>
      <c r="H31" s="1">
        <v>-172.06583333333333</v>
      </c>
      <c r="I31" s="39">
        <v>6</v>
      </c>
      <c r="J31" s="39">
        <v>80</v>
      </c>
      <c r="K31" s="45">
        <v>79.556</v>
      </c>
      <c r="L31" s="46">
        <v>-1.052</v>
      </c>
      <c r="M31" s="19">
        <v>34.337</v>
      </c>
      <c r="N31" s="46"/>
      <c r="P31" s="56"/>
      <c r="Q31" s="56"/>
      <c r="R31" s="56"/>
      <c r="S31" s="56"/>
      <c r="U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35">
        <v>6.060079853632971</v>
      </c>
      <c r="AR31" s="35">
        <v>0.7172134664770908</v>
      </c>
      <c r="AS31" s="1"/>
      <c r="AT31" s="6"/>
      <c r="AU31" s="6"/>
      <c r="AV31" s="6"/>
      <c r="AW31" s="2"/>
      <c r="AX31" s="45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68" ht="12.75">
      <c r="A32" s="1" t="s">
        <v>46</v>
      </c>
      <c r="B32" s="1" t="s">
        <v>47</v>
      </c>
      <c r="C32" s="2" t="s">
        <v>48</v>
      </c>
      <c r="D32" s="2" t="s">
        <v>49</v>
      </c>
      <c r="E32" s="1">
        <v>47.93125</v>
      </c>
      <c r="F32" s="1">
        <f t="shared" si="0"/>
        <v>23.61825</v>
      </c>
      <c r="G32" s="1">
        <v>-65.96194444444444</v>
      </c>
      <c r="H32" s="1">
        <v>-172.06583333333333</v>
      </c>
      <c r="I32" s="39">
        <v>5</v>
      </c>
      <c r="J32" s="39">
        <v>100</v>
      </c>
      <c r="K32" s="45">
        <v>101.25</v>
      </c>
      <c r="L32" s="46">
        <v>0.307</v>
      </c>
      <c r="M32" s="19">
        <v>34.548</v>
      </c>
      <c r="N32" s="46">
        <v>34.532767459107546</v>
      </c>
      <c r="O32" s="19">
        <v>0.6575356017888392</v>
      </c>
      <c r="P32" s="1"/>
      <c r="Q32" s="1"/>
      <c r="R32" s="1"/>
      <c r="S32" s="1"/>
      <c r="T32" s="1" t="s">
        <v>43</v>
      </c>
      <c r="U32" s="1" t="s">
        <v>43</v>
      </c>
      <c r="V32" s="1" t="s">
        <v>43</v>
      </c>
      <c r="W32" s="1" t="s">
        <v>43</v>
      </c>
      <c r="X32" s="1" t="s">
        <v>43</v>
      </c>
      <c r="Y32" s="1" t="s">
        <v>43</v>
      </c>
      <c r="Z32" s="1" t="s">
        <v>43</v>
      </c>
      <c r="AA32" s="1" t="s">
        <v>43</v>
      </c>
      <c r="AB32" s="1" t="s">
        <v>43</v>
      </c>
      <c r="AC32" s="1" t="s">
        <v>43</v>
      </c>
      <c r="AD32" s="1">
        <v>0.10309329472086959</v>
      </c>
      <c r="AE32" s="1" t="s">
        <v>43</v>
      </c>
      <c r="AF32" s="1" t="s">
        <v>43</v>
      </c>
      <c r="AG32" s="1" t="s">
        <v>43</v>
      </c>
      <c r="AH32" s="1" t="s">
        <v>43</v>
      </c>
      <c r="AI32" s="1" t="s">
        <v>43</v>
      </c>
      <c r="AJ32" s="1">
        <v>0.052306600000000016</v>
      </c>
      <c r="AK32" s="1" t="s">
        <v>43</v>
      </c>
      <c r="AL32" s="1" t="s">
        <v>43</v>
      </c>
      <c r="AM32" s="1" t="s">
        <v>43</v>
      </c>
      <c r="AN32" s="1" t="s">
        <v>43</v>
      </c>
      <c r="AO32" s="1" t="s">
        <v>43</v>
      </c>
      <c r="AP32" s="1" t="s">
        <v>43</v>
      </c>
      <c r="AQ32" s="35"/>
      <c r="AR32" s="35"/>
      <c r="AS32" s="1" t="s">
        <v>43</v>
      </c>
      <c r="AT32" s="96">
        <v>2338.5</v>
      </c>
      <c r="AU32" s="96">
        <v>2240.9</v>
      </c>
      <c r="AW32" s="2"/>
      <c r="AX32" s="45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ht="12.75">
      <c r="A33" s="1" t="s">
        <v>46</v>
      </c>
      <c r="B33" s="1" t="s">
        <v>47</v>
      </c>
      <c r="C33" s="2" t="s">
        <v>48</v>
      </c>
      <c r="D33" s="2" t="s">
        <v>49</v>
      </c>
      <c r="E33" s="1">
        <v>47.93125</v>
      </c>
      <c r="F33" s="1">
        <f t="shared" si="0"/>
        <v>23.61825</v>
      </c>
      <c r="G33" s="1">
        <v>-65.96194444444444</v>
      </c>
      <c r="H33" s="1">
        <v>-172.06583333333333</v>
      </c>
      <c r="I33" s="39">
        <v>4</v>
      </c>
      <c r="J33" s="39">
        <v>100</v>
      </c>
      <c r="K33" s="45">
        <v>100.502</v>
      </c>
      <c r="L33" s="46">
        <v>0.312</v>
      </c>
      <c r="M33" s="19">
        <v>34.544</v>
      </c>
      <c r="N33" s="46"/>
      <c r="P33" s="1"/>
      <c r="Q33" s="1"/>
      <c r="R33" s="1"/>
      <c r="S33" s="1"/>
      <c r="U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35">
        <v>4.507960499597366</v>
      </c>
      <c r="AR33" s="35">
        <v>0.3461748321285394</v>
      </c>
      <c r="AS33" s="1"/>
      <c r="AT33" s="6"/>
      <c r="AU33" s="6"/>
      <c r="AV33" s="6"/>
      <c r="AW33" s="2"/>
      <c r="AX33" s="45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ht="12.75">
      <c r="A34" s="1" t="s">
        <v>46</v>
      </c>
      <c r="B34" s="1" t="s">
        <v>47</v>
      </c>
      <c r="C34" s="2" t="s">
        <v>48</v>
      </c>
      <c r="D34" s="2" t="s">
        <v>49</v>
      </c>
      <c r="E34" s="1">
        <v>47.93125</v>
      </c>
      <c r="F34" s="1">
        <f t="shared" si="0"/>
        <v>23.61825</v>
      </c>
      <c r="G34" s="1">
        <v>-65.96194444444444</v>
      </c>
      <c r="H34" s="1">
        <v>-172.06583333333333</v>
      </c>
      <c r="I34" s="39">
        <v>3</v>
      </c>
      <c r="J34" s="39">
        <v>125</v>
      </c>
      <c r="K34" s="45">
        <v>125.718</v>
      </c>
      <c r="L34" s="46">
        <v>1.085</v>
      </c>
      <c r="M34" s="19">
        <v>34.656</v>
      </c>
      <c r="N34" s="46"/>
      <c r="O34" s="19">
        <v>0</v>
      </c>
      <c r="P34" s="1"/>
      <c r="Q34" s="1"/>
      <c r="R34" s="1"/>
      <c r="S34" s="1"/>
      <c r="U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35"/>
      <c r="AR34" s="35"/>
      <c r="AS34" s="1"/>
      <c r="AT34" s="6"/>
      <c r="AU34" s="6"/>
      <c r="AV34" s="6"/>
      <c r="AW34" s="2"/>
      <c r="AX34" s="45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ht="12.75">
      <c r="A35" s="1" t="s">
        <v>46</v>
      </c>
      <c r="B35" s="1" t="s">
        <v>47</v>
      </c>
      <c r="C35" s="2" t="s">
        <v>48</v>
      </c>
      <c r="D35" s="2" t="s">
        <v>49</v>
      </c>
      <c r="E35" s="1">
        <v>47.93125</v>
      </c>
      <c r="F35" s="1">
        <f t="shared" si="0"/>
        <v>23.61825</v>
      </c>
      <c r="G35" s="1">
        <v>-65.96194444444444</v>
      </c>
      <c r="H35" s="1">
        <v>-172.06583333333333</v>
      </c>
      <c r="I35" s="39">
        <v>2</v>
      </c>
      <c r="J35" s="39">
        <v>125</v>
      </c>
      <c r="K35" s="45">
        <v>124.893</v>
      </c>
      <c r="L35" s="46">
        <v>1.081</v>
      </c>
      <c r="M35" s="19">
        <v>34.655</v>
      </c>
      <c r="N35" s="46"/>
      <c r="O35" s="19"/>
      <c r="P35" s="1"/>
      <c r="Q35" s="1"/>
      <c r="R35" s="1"/>
      <c r="S35" s="1"/>
      <c r="U35" s="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35">
        <v>4.156286873406367</v>
      </c>
      <c r="AR35" s="35">
        <v>0.2548054216169921</v>
      </c>
      <c r="AS35" s="1"/>
      <c r="AT35" s="6"/>
      <c r="AU35" s="6"/>
      <c r="AV35" s="6"/>
      <c r="AW35" s="2"/>
      <c r="AX35" s="45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s="25" customFormat="1" ht="13.5" thickBot="1">
      <c r="A36" s="22" t="s">
        <v>46</v>
      </c>
      <c r="B36" s="22" t="s">
        <v>47</v>
      </c>
      <c r="C36" s="23" t="s">
        <v>48</v>
      </c>
      <c r="D36" s="23" t="s">
        <v>49</v>
      </c>
      <c r="E36" s="22">
        <v>47.93125</v>
      </c>
      <c r="F36" s="22">
        <f t="shared" si="0"/>
        <v>23.61825</v>
      </c>
      <c r="G36" s="22">
        <v>-65.96194444444444</v>
      </c>
      <c r="H36" s="22">
        <v>-172.06583333333333</v>
      </c>
      <c r="I36" s="25">
        <v>1</v>
      </c>
      <c r="J36" s="25">
        <v>150</v>
      </c>
      <c r="K36" s="47">
        <v>149.205</v>
      </c>
      <c r="L36" s="48">
        <v>1.327</v>
      </c>
      <c r="M36" s="26">
        <v>34.694</v>
      </c>
      <c r="N36" s="48"/>
      <c r="O36" s="26">
        <v>0</v>
      </c>
      <c r="P36" s="22"/>
      <c r="Q36" s="22"/>
      <c r="R36" s="22"/>
      <c r="S36" s="22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38">
        <v>3.9113673090417436</v>
      </c>
      <c r="AR36" s="38">
        <v>0.32718140494523124</v>
      </c>
      <c r="AS36" s="22"/>
      <c r="AT36" s="26"/>
      <c r="AU36" s="26"/>
      <c r="AV36" s="26"/>
      <c r="AW36" s="23"/>
      <c r="AX36" s="45"/>
      <c r="AY36" s="73"/>
      <c r="AZ36" s="73"/>
      <c r="BA36" s="73"/>
      <c r="BB36" s="70"/>
      <c r="BC36" s="70"/>
      <c r="BD36" s="19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</row>
    <row r="37" spans="1:68" ht="14.25" thickBot="1" thickTop="1">
      <c r="A37" s="1" t="s">
        <v>38</v>
      </c>
      <c r="B37" s="1" t="s">
        <v>39</v>
      </c>
      <c r="C37" s="2" t="s">
        <v>50</v>
      </c>
      <c r="D37" s="2" t="s">
        <v>51</v>
      </c>
      <c r="E37" s="3">
        <v>48.15625</v>
      </c>
      <c r="F37" s="1">
        <f t="shared" si="0"/>
        <v>23.84325</v>
      </c>
      <c r="G37" s="1">
        <v>-65.88555555555556</v>
      </c>
      <c r="H37" s="1">
        <v>-172.1247</v>
      </c>
      <c r="I37" s="2">
        <v>5</v>
      </c>
      <c r="J37" s="2">
        <v>20</v>
      </c>
      <c r="K37" s="43">
        <v>19</v>
      </c>
      <c r="L37" s="41">
        <v>-0.3793333333333333</v>
      </c>
      <c r="M37" s="1"/>
      <c r="N37" s="41">
        <v>33.94207153674866</v>
      </c>
      <c r="O37" s="22">
        <v>8.064525738128713</v>
      </c>
      <c r="P37">
        <v>62.69</v>
      </c>
      <c r="Q37">
        <v>1.76</v>
      </c>
      <c r="R37">
        <v>26.61</v>
      </c>
      <c r="S37" s="55">
        <f aca="true" t="shared" si="2" ref="S37:S42">+R37/P37</f>
        <v>0.4244696123783698</v>
      </c>
      <c r="T37" s="1" t="s">
        <v>43</v>
      </c>
      <c r="U37" s="1" t="s">
        <v>43</v>
      </c>
      <c r="V37" s="1" t="s">
        <v>43</v>
      </c>
      <c r="W37" s="1" t="s">
        <v>43</v>
      </c>
      <c r="X37" s="1" t="s">
        <v>43</v>
      </c>
      <c r="Y37" s="1" t="s">
        <v>43</v>
      </c>
      <c r="Z37" s="1" t="s">
        <v>43</v>
      </c>
      <c r="AA37" s="1" t="s">
        <v>43</v>
      </c>
      <c r="AB37" s="1" t="s">
        <v>43</v>
      </c>
      <c r="AC37" s="1" t="s">
        <v>43</v>
      </c>
      <c r="AD37" s="1">
        <v>1.678129741845266</v>
      </c>
      <c r="AE37" s="1" t="s">
        <v>43</v>
      </c>
      <c r="AF37" s="1" t="s">
        <v>43</v>
      </c>
      <c r="AG37" s="1" t="s">
        <v>43</v>
      </c>
      <c r="AH37" s="1" t="s">
        <v>43</v>
      </c>
      <c r="AI37" s="1" t="s">
        <v>43</v>
      </c>
      <c r="AJ37" s="1">
        <v>0.3399928999999999</v>
      </c>
      <c r="AK37" s="1" t="s">
        <v>43</v>
      </c>
      <c r="AL37" s="1" t="s">
        <v>43</v>
      </c>
      <c r="AM37" s="1" t="s">
        <v>43</v>
      </c>
      <c r="AN37" s="1" t="s">
        <v>43</v>
      </c>
      <c r="AO37" s="1" t="s">
        <v>43</v>
      </c>
      <c r="AP37" s="8">
        <v>0.773</v>
      </c>
      <c r="AQ37" s="6"/>
      <c r="AR37" s="6"/>
      <c r="AS37" s="1" t="s">
        <v>43</v>
      </c>
      <c r="AT37" s="96">
        <v>2287.6</v>
      </c>
      <c r="AU37" s="96">
        <v>2151.7</v>
      </c>
      <c r="AW37" s="2"/>
      <c r="AX37" s="82"/>
      <c r="AY37" s="79"/>
      <c r="AZ37" s="79"/>
      <c r="BA37" s="79"/>
      <c r="BB37" s="83"/>
      <c r="BC37" s="79"/>
      <c r="BD37" s="79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ht="13.5" thickTop="1">
      <c r="A38" s="1" t="s">
        <v>38</v>
      </c>
      <c r="B38" s="1" t="s">
        <v>39</v>
      </c>
      <c r="C38" s="2" t="s">
        <v>50</v>
      </c>
      <c r="D38" s="2" t="s">
        <v>51</v>
      </c>
      <c r="E38" s="3">
        <v>48.15625</v>
      </c>
      <c r="F38" s="1">
        <f t="shared" si="0"/>
        <v>23.84325</v>
      </c>
      <c r="G38" s="1">
        <v>-65.88555555555556</v>
      </c>
      <c r="H38" s="1">
        <v>-172.1247</v>
      </c>
      <c r="I38" s="2">
        <v>1</v>
      </c>
      <c r="J38" s="2">
        <v>40</v>
      </c>
      <c r="K38" s="43">
        <v>39</v>
      </c>
      <c r="L38" s="41">
        <v>-0.427007142857143</v>
      </c>
      <c r="M38" s="1"/>
      <c r="N38" s="41">
        <v>33.98046099557613</v>
      </c>
      <c r="O38" s="1">
        <v>8.422717982674952</v>
      </c>
      <c r="P38">
        <v>62.82</v>
      </c>
      <c r="Q38">
        <v>1.74</v>
      </c>
      <c r="R38">
        <v>26.79</v>
      </c>
      <c r="S38" s="55"/>
      <c r="T38" s="1" t="s">
        <v>43</v>
      </c>
      <c r="U38" s="1" t="s">
        <v>43</v>
      </c>
      <c r="V38" s="1" t="s">
        <v>43</v>
      </c>
      <c r="W38" s="1" t="s">
        <v>43</v>
      </c>
      <c r="X38" s="1" t="s">
        <v>43</v>
      </c>
      <c r="Y38" s="1" t="s">
        <v>43</v>
      </c>
      <c r="Z38" s="1" t="s">
        <v>43</v>
      </c>
      <c r="AA38" s="1" t="s">
        <v>43</v>
      </c>
      <c r="AB38" s="1" t="s">
        <v>43</v>
      </c>
      <c r="AC38" s="1" t="s">
        <v>43</v>
      </c>
      <c r="AD38" s="1">
        <v>1.8136783330523352</v>
      </c>
      <c r="AE38" s="1" t="s">
        <v>43</v>
      </c>
      <c r="AF38" s="1" t="s">
        <v>43</v>
      </c>
      <c r="AG38" s="1" t="s">
        <v>43</v>
      </c>
      <c r="AH38" s="1" t="s">
        <v>43</v>
      </c>
      <c r="AI38" s="1" t="s">
        <v>43</v>
      </c>
      <c r="AJ38" s="1">
        <v>0.45434200000000086</v>
      </c>
      <c r="AK38" s="1" t="s">
        <v>43</v>
      </c>
      <c r="AL38" s="1" t="s">
        <v>43</v>
      </c>
      <c r="AM38" s="1" t="s">
        <v>43</v>
      </c>
      <c r="AN38" s="1" t="s">
        <v>43</v>
      </c>
      <c r="AO38" s="1" t="s">
        <v>43</v>
      </c>
      <c r="AP38" s="8">
        <v>0.987</v>
      </c>
      <c r="AQ38" s="6"/>
      <c r="AR38" s="6"/>
      <c r="AS38" s="1" t="s">
        <v>43</v>
      </c>
      <c r="AT38" s="96">
        <v>2295.5</v>
      </c>
      <c r="AU38" s="96">
        <v>2164.4</v>
      </c>
      <c r="AW38" s="2"/>
      <c r="AX38" s="43"/>
      <c r="BB38" s="72"/>
      <c r="BC38" s="73"/>
      <c r="BD38" s="73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ht="12.75">
      <c r="A39" s="1" t="s">
        <v>38</v>
      </c>
      <c r="B39" s="1" t="s">
        <v>39</v>
      </c>
      <c r="C39" s="2" t="s">
        <v>50</v>
      </c>
      <c r="D39" s="2" t="s">
        <v>51</v>
      </c>
      <c r="E39" s="3">
        <v>48.15625</v>
      </c>
      <c r="F39" s="1">
        <f t="shared" si="0"/>
        <v>23.84325</v>
      </c>
      <c r="G39" s="1">
        <v>-65.88555555555556</v>
      </c>
      <c r="H39" s="1">
        <v>-172.1247</v>
      </c>
      <c r="I39" s="2">
        <v>2</v>
      </c>
      <c r="J39" s="2">
        <v>60</v>
      </c>
      <c r="K39" s="43">
        <v>59</v>
      </c>
      <c r="L39" s="41">
        <v>-0.8984428571428571</v>
      </c>
      <c r="M39" s="1"/>
      <c r="N39" s="41">
        <v>34.01879196107084</v>
      </c>
      <c r="O39" s="1">
        <v>6.459247603065898</v>
      </c>
      <c r="P39">
        <v>57.41</v>
      </c>
      <c r="Q39">
        <v>1.56</v>
      </c>
      <c r="R39">
        <v>22.25</v>
      </c>
      <c r="S39" s="55">
        <f t="shared" si="2"/>
        <v>0.3875631423097022</v>
      </c>
      <c r="T39" s="1" t="s">
        <v>43</v>
      </c>
      <c r="U39" s="1" t="s">
        <v>43</v>
      </c>
      <c r="V39" s="1" t="s">
        <v>43</v>
      </c>
      <c r="W39" s="1" t="s">
        <v>43</v>
      </c>
      <c r="X39" s="1" t="s">
        <v>43</v>
      </c>
      <c r="Y39" s="1" t="s">
        <v>43</v>
      </c>
      <c r="Z39" s="1" t="s">
        <v>43</v>
      </c>
      <c r="AA39" s="1" t="s">
        <v>43</v>
      </c>
      <c r="AB39" s="1" t="s">
        <v>43</v>
      </c>
      <c r="AC39" s="1" t="s">
        <v>43</v>
      </c>
      <c r="AD39" s="1">
        <v>1.1053892156182126</v>
      </c>
      <c r="AE39" s="1" t="s">
        <v>43</v>
      </c>
      <c r="AF39" s="1" t="s">
        <v>43</v>
      </c>
      <c r="AG39" s="1" t="s">
        <v>43</v>
      </c>
      <c r="AH39" s="1" t="s">
        <v>43</v>
      </c>
      <c r="AI39" s="1" t="s">
        <v>43</v>
      </c>
      <c r="AJ39" s="1">
        <v>0.3037219000000005</v>
      </c>
      <c r="AK39" s="1" t="s">
        <v>43</v>
      </c>
      <c r="AL39" s="1" t="s">
        <v>43</v>
      </c>
      <c r="AM39" s="1" t="s">
        <v>43</v>
      </c>
      <c r="AN39" s="1" t="s">
        <v>43</v>
      </c>
      <c r="AO39" s="1" t="s">
        <v>43</v>
      </c>
      <c r="AP39" s="8">
        <v>0.532</v>
      </c>
      <c r="AQ39" s="6"/>
      <c r="AR39" s="6"/>
      <c r="AS39" s="1" t="s">
        <v>43</v>
      </c>
      <c r="AT39" s="96">
        <v>2296.7</v>
      </c>
      <c r="AU39" s="96">
        <v>2170.3</v>
      </c>
      <c r="AW39" s="2"/>
      <c r="AX39" s="43"/>
      <c r="BB39" s="72"/>
      <c r="BC39" s="73"/>
      <c r="BD39" s="73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ht="12.75">
      <c r="A40" s="1" t="s">
        <v>38</v>
      </c>
      <c r="B40" s="1" t="s">
        <v>39</v>
      </c>
      <c r="C40" s="2" t="s">
        <v>50</v>
      </c>
      <c r="D40" s="2" t="s">
        <v>51</v>
      </c>
      <c r="E40" s="3">
        <v>48.15625</v>
      </c>
      <c r="F40" s="1">
        <f t="shared" si="0"/>
        <v>23.84325</v>
      </c>
      <c r="G40" s="1">
        <v>-65.88555555555556</v>
      </c>
      <c r="H40" s="1">
        <v>-172.1247</v>
      </c>
      <c r="I40" s="2">
        <v>3</v>
      </c>
      <c r="J40" s="2">
        <v>80</v>
      </c>
      <c r="K40" s="43">
        <v>79</v>
      </c>
      <c r="L40" s="41">
        <v>-1.3488666666666667</v>
      </c>
      <c r="M40" s="1"/>
      <c r="N40" s="41">
        <v>34.24715518113519</v>
      </c>
      <c r="O40" s="1">
        <v>1.404479695224273</v>
      </c>
      <c r="P40">
        <v>72.86</v>
      </c>
      <c r="Q40">
        <v>2.1</v>
      </c>
      <c r="R40">
        <v>30.68</v>
      </c>
      <c r="S40" s="55">
        <f t="shared" si="2"/>
        <v>0.4210815262146583</v>
      </c>
      <c r="T40" s="1" t="s">
        <v>43</v>
      </c>
      <c r="U40" s="1" t="s">
        <v>43</v>
      </c>
      <c r="V40" s="1" t="s">
        <v>43</v>
      </c>
      <c r="W40" s="1" t="s">
        <v>43</v>
      </c>
      <c r="X40" s="1" t="s">
        <v>43</v>
      </c>
      <c r="Y40" s="1" t="s">
        <v>43</v>
      </c>
      <c r="Z40" s="1" t="s">
        <v>43</v>
      </c>
      <c r="AA40" s="1" t="s">
        <v>43</v>
      </c>
      <c r="AB40" s="1" t="s">
        <v>43</v>
      </c>
      <c r="AC40" s="1" t="s">
        <v>43</v>
      </c>
      <c r="AD40" s="1">
        <v>0.35700826134819647</v>
      </c>
      <c r="AE40" s="1" t="s">
        <v>43</v>
      </c>
      <c r="AF40" s="1" t="s">
        <v>43</v>
      </c>
      <c r="AG40" s="1" t="s">
        <v>43</v>
      </c>
      <c r="AH40" s="1" t="s">
        <v>43</v>
      </c>
      <c r="AI40" s="1" t="s">
        <v>43</v>
      </c>
      <c r="AJ40" s="1">
        <v>0.17009190000000002</v>
      </c>
      <c r="AK40" s="1" t="s">
        <v>43</v>
      </c>
      <c r="AL40" s="1" t="s">
        <v>43</v>
      </c>
      <c r="AM40" s="1" t="s">
        <v>43</v>
      </c>
      <c r="AN40" s="1" t="s">
        <v>43</v>
      </c>
      <c r="AO40" s="1" t="s">
        <v>43</v>
      </c>
      <c r="AP40" s="8">
        <v>0.272</v>
      </c>
      <c r="AQ40" s="6"/>
      <c r="AR40" s="6"/>
      <c r="AS40" s="1" t="s">
        <v>43</v>
      </c>
      <c r="AT40" s="96">
        <v>2316.2</v>
      </c>
      <c r="AU40" s="96">
        <v>2207.1</v>
      </c>
      <c r="AW40" s="2"/>
      <c r="AX40" s="43"/>
      <c r="BB40" s="72"/>
      <c r="BC40" s="73"/>
      <c r="BD40" s="73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ht="12.75">
      <c r="A41" s="1" t="s">
        <v>38</v>
      </c>
      <c r="B41" s="1" t="s">
        <v>39</v>
      </c>
      <c r="C41" s="2" t="s">
        <v>50</v>
      </c>
      <c r="D41" s="2" t="s">
        <v>51</v>
      </c>
      <c r="E41" s="3">
        <v>48.15625</v>
      </c>
      <c r="F41" s="1">
        <f t="shared" si="0"/>
        <v>23.84325</v>
      </c>
      <c r="G41" s="1">
        <v>-65.88555555555556</v>
      </c>
      <c r="H41" s="1">
        <v>-172.1247</v>
      </c>
      <c r="I41" s="2">
        <v>4</v>
      </c>
      <c r="J41" s="2">
        <v>100</v>
      </c>
      <c r="K41" s="43">
        <v>99</v>
      </c>
      <c r="L41" s="41">
        <v>-0.38226000000000004</v>
      </c>
      <c r="M41" s="1"/>
      <c r="N41" s="41">
        <v>34.441469416467946</v>
      </c>
      <c r="O41" s="1">
        <v>0.7385721620028118</v>
      </c>
      <c r="P41">
        <v>80.6</v>
      </c>
      <c r="Q41">
        <v>2.18</v>
      </c>
      <c r="R41">
        <v>32.45</v>
      </c>
      <c r="S41" s="55">
        <f t="shared" si="2"/>
        <v>0.402605459057072</v>
      </c>
      <c r="T41" s="1" t="s">
        <v>43</v>
      </c>
      <c r="U41" s="1" t="s">
        <v>43</v>
      </c>
      <c r="V41" s="1" t="s">
        <v>43</v>
      </c>
      <c r="W41" s="1" t="s">
        <v>43</v>
      </c>
      <c r="X41" s="1" t="s">
        <v>43</v>
      </c>
      <c r="Y41" s="1" t="s">
        <v>43</v>
      </c>
      <c r="Z41" s="1" t="s">
        <v>43</v>
      </c>
      <c r="AA41" s="1" t="s">
        <v>43</v>
      </c>
      <c r="AB41" s="1" t="s">
        <v>43</v>
      </c>
      <c r="AC41" s="1" t="s">
        <v>43</v>
      </c>
      <c r="AD41" s="1">
        <v>0.16036734734357486</v>
      </c>
      <c r="AE41" s="1" t="s">
        <v>43</v>
      </c>
      <c r="AF41" s="1" t="s">
        <v>43</v>
      </c>
      <c r="AG41" s="1" t="s">
        <v>43</v>
      </c>
      <c r="AH41" s="1" t="s">
        <v>43</v>
      </c>
      <c r="AI41" s="1" t="s">
        <v>43</v>
      </c>
      <c r="AJ41" s="1">
        <v>0.12523040000000005</v>
      </c>
      <c r="AK41" s="1" t="s">
        <v>43</v>
      </c>
      <c r="AL41" s="1" t="s">
        <v>43</v>
      </c>
      <c r="AM41" s="1" t="s">
        <v>43</v>
      </c>
      <c r="AN41" s="1" t="s">
        <v>43</v>
      </c>
      <c r="AO41" s="1" t="s">
        <v>43</v>
      </c>
      <c r="AP41" s="8">
        <v>0.067</v>
      </c>
      <c r="AQ41" s="6"/>
      <c r="AR41" s="6"/>
      <c r="AS41" s="1" t="s">
        <v>43</v>
      </c>
      <c r="AT41" s="96">
        <v>2326.8</v>
      </c>
      <c r="AU41" s="96">
        <v>2227.8</v>
      </c>
      <c r="AV41" s="6"/>
      <c r="AW41" s="2"/>
      <c r="AX41" s="43"/>
      <c r="BB41" s="72"/>
      <c r="BC41" s="73"/>
      <c r="BD41" s="73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s="25" customFormat="1" ht="13.5" thickBot="1">
      <c r="A42" s="22" t="s">
        <v>38</v>
      </c>
      <c r="B42" s="22" t="s">
        <v>39</v>
      </c>
      <c r="C42" s="23" t="s">
        <v>50</v>
      </c>
      <c r="D42" s="23" t="s">
        <v>51</v>
      </c>
      <c r="E42" s="27">
        <v>48.15625</v>
      </c>
      <c r="F42" s="22">
        <f t="shared" si="0"/>
        <v>23.84325</v>
      </c>
      <c r="G42" s="22">
        <v>-65.88555555555556</v>
      </c>
      <c r="H42" s="22">
        <v>-172.1247</v>
      </c>
      <c r="I42" s="23">
        <v>6</v>
      </c>
      <c r="J42" s="23">
        <v>120</v>
      </c>
      <c r="K42" s="44">
        <v>119</v>
      </c>
      <c r="L42" s="42">
        <v>0.7694</v>
      </c>
      <c r="M42" s="22"/>
      <c r="N42" s="42">
        <v>34.60367256715197</v>
      </c>
      <c r="O42" s="1">
        <v>0</v>
      </c>
      <c r="P42">
        <v>89.54</v>
      </c>
      <c r="Q42">
        <v>2.26</v>
      </c>
      <c r="R42">
        <v>33.67</v>
      </c>
      <c r="S42" s="55">
        <f t="shared" si="2"/>
        <v>0.37603305785123964</v>
      </c>
      <c r="T42" s="22" t="s">
        <v>43</v>
      </c>
      <c r="U42" s="22" t="s">
        <v>43</v>
      </c>
      <c r="V42" s="22" t="s">
        <v>43</v>
      </c>
      <c r="W42" s="22" t="s">
        <v>43</v>
      </c>
      <c r="X42" s="22" t="s">
        <v>43</v>
      </c>
      <c r="Y42" s="22" t="s">
        <v>43</v>
      </c>
      <c r="Z42" s="22" t="s">
        <v>43</v>
      </c>
      <c r="AA42" s="22" t="s">
        <v>43</v>
      </c>
      <c r="AB42" s="22" t="s">
        <v>43</v>
      </c>
      <c r="AC42" s="22" t="s">
        <v>43</v>
      </c>
      <c r="AD42" s="22">
        <v>0.05345578244785829</v>
      </c>
      <c r="AE42" s="22" t="s">
        <v>43</v>
      </c>
      <c r="AF42" s="22" t="s">
        <v>43</v>
      </c>
      <c r="AG42" s="22" t="s">
        <v>43</v>
      </c>
      <c r="AH42" s="22" t="s">
        <v>43</v>
      </c>
      <c r="AI42" s="22" t="s">
        <v>43</v>
      </c>
      <c r="AJ42" s="22">
        <v>0.0389436</v>
      </c>
      <c r="AK42" s="22" t="s">
        <v>43</v>
      </c>
      <c r="AL42" s="22" t="s">
        <v>43</v>
      </c>
      <c r="AM42" s="22" t="s">
        <v>43</v>
      </c>
      <c r="AN42" s="22" t="s">
        <v>43</v>
      </c>
      <c r="AO42" s="22" t="s">
        <v>43</v>
      </c>
      <c r="AP42" s="37">
        <v>0.024</v>
      </c>
      <c r="AQ42" s="26"/>
      <c r="AR42" s="26"/>
      <c r="AS42" s="27" t="s">
        <v>43</v>
      </c>
      <c r="AT42" s="96"/>
      <c r="AU42" s="96">
        <v>2246.2</v>
      </c>
      <c r="AV42" s="4"/>
      <c r="AW42" s="23"/>
      <c r="AX42" s="43"/>
      <c r="AY42" s="73"/>
      <c r="AZ42" s="73"/>
      <c r="BA42" s="73"/>
      <c r="BB42" s="72"/>
      <c r="BC42" s="73"/>
      <c r="BD42" s="73"/>
      <c r="BE42" s="19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</row>
    <row r="43" spans="1:68" ht="13.5" thickTop="1">
      <c r="A43" s="1" t="s">
        <v>52</v>
      </c>
      <c r="B43" s="1" t="s">
        <v>39</v>
      </c>
      <c r="C43" s="2" t="s">
        <v>53</v>
      </c>
      <c r="D43" s="2" t="s">
        <v>54</v>
      </c>
      <c r="E43" s="3">
        <v>48.96875</v>
      </c>
      <c r="F43" s="1">
        <f t="shared" si="0"/>
        <v>24.65575</v>
      </c>
      <c r="G43" s="1">
        <v>-66.16555555555556</v>
      </c>
      <c r="H43" s="1">
        <v>-172.60861111111112</v>
      </c>
      <c r="I43" s="2">
        <v>1</v>
      </c>
      <c r="J43" s="2">
        <v>20</v>
      </c>
      <c r="K43" s="43">
        <v>32.4</v>
      </c>
      <c r="L43" s="41">
        <v>-0.35619999999999996</v>
      </c>
      <c r="M43" s="1"/>
      <c r="N43" s="41">
        <v>33.76647915398177</v>
      </c>
      <c r="O43" s="1">
        <v>1.248749965984852</v>
      </c>
      <c r="P43">
        <v>62.01</v>
      </c>
      <c r="Q43">
        <v>1.77</v>
      </c>
      <c r="R43">
        <v>27.66</v>
      </c>
      <c r="S43" s="1"/>
      <c r="T43" s="1" t="s">
        <v>43</v>
      </c>
      <c r="U43" s="1" t="s">
        <v>43</v>
      </c>
      <c r="V43" s="1" t="s">
        <v>43</v>
      </c>
      <c r="W43" s="1" t="s">
        <v>43</v>
      </c>
      <c r="X43" s="1" t="s">
        <v>43</v>
      </c>
      <c r="Y43" s="1" t="s">
        <v>43</v>
      </c>
      <c r="Z43" s="1" t="s">
        <v>43</v>
      </c>
      <c r="AA43" s="1" t="s">
        <v>43</v>
      </c>
      <c r="AB43" s="1" t="s">
        <v>43</v>
      </c>
      <c r="AC43" s="1" t="s">
        <v>43</v>
      </c>
      <c r="AD43" s="1">
        <v>0.4887385823804186</v>
      </c>
      <c r="AE43" s="1" t="s">
        <v>43</v>
      </c>
      <c r="AF43" s="1" t="s">
        <v>43</v>
      </c>
      <c r="AG43" s="1" t="s">
        <v>43</v>
      </c>
      <c r="AH43" s="1" t="s">
        <v>43</v>
      </c>
      <c r="AI43" s="1" t="s">
        <v>43</v>
      </c>
      <c r="AJ43" s="1">
        <v>0.20006320000000022</v>
      </c>
      <c r="AK43" s="1" t="s">
        <v>43</v>
      </c>
      <c r="AL43" s="1" t="s">
        <v>43</v>
      </c>
      <c r="AM43" s="1" t="s">
        <v>43</v>
      </c>
      <c r="AN43" s="1" t="s">
        <v>43</v>
      </c>
      <c r="AO43" s="1" t="s">
        <v>43</v>
      </c>
      <c r="AP43" s="8">
        <v>0.158</v>
      </c>
      <c r="AQ43" s="6"/>
      <c r="AR43" s="6"/>
      <c r="AS43" s="1" t="s">
        <v>43</v>
      </c>
      <c r="AT43" s="85">
        <v>2293.1</v>
      </c>
      <c r="AU43" s="85">
        <v>2158.7</v>
      </c>
      <c r="AV43" s="97"/>
      <c r="AW43" s="2"/>
      <c r="AX43" s="82"/>
      <c r="AY43" s="79"/>
      <c r="AZ43" s="79"/>
      <c r="BA43" s="79"/>
      <c r="BB43" s="83"/>
      <c r="BC43" s="79"/>
      <c r="BD43" s="79"/>
      <c r="BE43" s="84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ht="12.75">
      <c r="A44" s="1" t="s">
        <v>52</v>
      </c>
      <c r="B44" s="1" t="s">
        <v>39</v>
      </c>
      <c r="C44" s="2" t="s">
        <v>53</v>
      </c>
      <c r="D44" s="2" t="s">
        <v>54</v>
      </c>
      <c r="E44" s="3">
        <v>48.96875</v>
      </c>
      <c r="F44" s="1">
        <f t="shared" si="0"/>
        <v>24.65575</v>
      </c>
      <c r="G44" s="1">
        <v>-66.16555555555556</v>
      </c>
      <c r="H44" s="1">
        <v>-172.60861111111112</v>
      </c>
      <c r="I44" s="2">
        <v>2</v>
      </c>
      <c r="J44" s="2">
        <v>40</v>
      </c>
      <c r="K44" s="43">
        <v>52.4</v>
      </c>
      <c r="L44" s="41">
        <v>-0.49744</v>
      </c>
      <c r="M44" s="1"/>
      <c r="N44" s="41">
        <v>33.83707190762582</v>
      </c>
      <c r="O44" s="1" t="s">
        <v>43</v>
      </c>
      <c r="P44">
        <v>63.36</v>
      </c>
      <c r="Q44">
        <v>1.83</v>
      </c>
      <c r="R44">
        <v>27.96</v>
      </c>
      <c r="S44" s="1"/>
      <c r="T44" s="1" t="s">
        <v>43</v>
      </c>
      <c r="U44" s="1" t="s">
        <v>43</v>
      </c>
      <c r="V44" s="1" t="s">
        <v>43</v>
      </c>
      <c r="W44" s="1" t="s">
        <v>43</v>
      </c>
      <c r="X44" s="1" t="s">
        <v>43</v>
      </c>
      <c r="Y44" s="1" t="s">
        <v>43</v>
      </c>
      <c r="Z44" s="1" t="s">
        <v>43</v>
      </c>
      <c r="AA44" s="1" t="s">
        <v>43</v>
      </c>
      <c r="AB44" s="1" t="s">
        <v>43</v>
      </c>
      <c r="AC44" s="1" t="s">
        <v>43</v>
      </c>
      <c r="AD44" s="1">
        <v>0.740744413920322</v>
      </c>
      <c r="AE44" s="1" t="s">
        <v>43</v>
      </c>
      <c r="AF44" s="1" t="s">
        <v>43</v>
      </c>
      <c r="AG44" s="1" t="s">
        <v>43</v>
      </c>
      <c r="AH44" s="1" t="s">
        <v>43</v>
      </c>
      <c r="AI44" s="1" t="s">
        <v>43</v>
      </c>
      <c r="AJ44" s="1">
        <v>0.15806520000000018</v>
      </c>
      <c r="AK44" s="1" t="s">
        <v>43</v>
      </c>
      <c r="AL44" s="1" t="s">
        <v>43</v>
      </c>
      <c r="AM44" s="1" t="s">
        <v>43</v>
      </c>
      <c r="AN44" s="1" t="s">
        <v>43</v>
      </c>
      <c r="AO44" s="1" t="s">
        <v>43</v>
      </c>
      <c r="AP44" s="8">
        <v>0.179</v>
      </c>
      <c r="AQ44" s="6"/>
      <c r="AR44" s="6"/>
      <c r="AS44" s="1" t="s">
        <v>43</v>
      </c>
      <c r="AT44" s="96">
        <v>2299.8</v>
      </c>
      <c r="AU44" s="96">
        <v>2163.6</v>
      </c>
      <c r="AW44" s="2"/>
      <c r="AX44" s="43"/>
      <c r="BB44" s="72"/>
      <c r="BC44" s="75"/>
      <c r="BD44" s="73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ht="12.75">
      <c r="A45" s="1" t="s">
        <v>52</v>
      </c>
      <c r="B45" s="1" t="s">
        <v>39</v>
      </c>
      <c r="C45" s="2" t="s">
        <v>53</v>
      </c>
      <c r="D45" s="2" t="s">
        <v>54</v>
      </c>
      <c r="E45" s="3">
        <v>48.96875</v>
      </c>
      <c r="F45" s="1">
        <f t="shared" si="0"/>
        <v>24.65575</v>
      </c>
      <c r="G45" s="1">
        <v>-66.16555555555556</v>
      </c>
      <c r="H45" s="1">
        <v>-172.60861111111112</v>
      </c>
      <c r="I45" s="2">
        <v>3</v>
      </c>
      <c r="J45" s="2">
        <v>60</v>
      </c>
      <c r="K45" s="43">
        <v>72.4</v>
      </c>
      <c r="L45" s="41">
        <v>-1.06405</v>
      </c>
      <c r="M45" s="1"/>
      <c r="N45" s="41">
        <v>33.96745013865226</v>
      </c>
      <c r="O45" s="1" t="s">
        <v>43</v>
      </c>
      <c r="P45">
        <v>65.78</v>
      </c>
      <c r="Q45">
        <v>1.88</v>
      </c>
      <c r="R45">
        <v>28.74</v>
      </c>
      <c r="S45" s="1"/>
      <c r="T45" s="1" t="s">
        <v>43</v>
      </c>
      <c r="U45" s="1" t="s">
        <v>43</v>
      </c>
      <c r="V45" s="1" t="s">
        <v>43</v>
      </c>
      <c r="W45" s="1" t="s">
        <v>43</v>
      </c>
      <c r="X45" s="1" t="s">
        <v>43</v>
      </c>
      <c r="Y45" s="1" t="s">
        <v>43</v>
      </c>
      <c r="Z45" s="1" t="s">
        <v>43</v>
      </c>
      <c r="AA45" s="1" t="s">
        <v>43</v>
      </c>
      <c r="AB45" s="1" t="s">
        <v>43</v>
      </c>
      <c r="AC45" s="1" t="s">
        <v>43</v>
      </c>
      <c r="AD45" s="1">
        <v>1.3402128313713044</v>
      </c>
      <c r="AE45" s="1" t="s">
        <v>43</v>
      </c>
      <c r="AF45" s="1" t="s">
        <v>43</v>
      </c>
      <c r="AG45" s="1" t="s">
        <v>43</v>
      </c>
      <c r="AH45" s="1" t="s">
        <v>43</v>
      </c>
      <c r="AI45" s="1" t="s">
        <v>43</v>
      </c>
      <c r="AJ45" s="1">
        <v>0.10461319999999992</v>
      </c>
      <c r="AK45" s="1" t="s">
        <v>43</v>
      </c>
      <c r="AL45" s="1" t="s">
        <v>43</v>
      </c>
      <c r="AM45" s="1" t="s">
        <v>43</v>
      </c>
      <c r="AN45" s="1" t="s">
        <v>43</v>
      </c>
      <c r="AO45" s="1" t="s">
        <v>43</v>
      </c>
      <c r="AP45" s="8">
        <v>0.323</v>
      </c>
      <c r="AQ45" s="6"/>
      <c r="AR45" s="6"/>
      <c r="AS45" s="1" t="s">
        <v>43</v>
      </c>
      <c r="AT45" s="96">
        <v>2311.3</v>
      </c>
      <c r="AU45" s="96">
        <v>2177.4</v>
      </c>
      <c r="AW45" s="2"/>
      <c r="AX45" s="43"/>
      <c r="BB45" s="72"/>
      <c r="BC45" s="73"/>
      <c r="BD45" s="73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ht="12.75">
      <c r="A46" s="1" t="s">
        <v>52</v>
      </c>
      <c r="B46" s="1" t="s">
        <v>39</v>
      </c>
      <c r="C46" s="2" t="s">
        <v>53</v>
      </c>
      <c r="D46" s="2" t="s">
        <v>54</v>
      </c>
      <c r="E46" s="3">
        <v>48.96875</v>
      </c>
      <c r="F46" s="1">
        <f t="shared" si="0"/>
        <v>24.65575</v>
      </c>
      <c r="G46" s="1">
        <v>-66.16555555555556</v>
      </c>
      <c r="H46" s="1">
        <v>-172.60861111111112</v>
      </c>
      <c r="I46" s="2">
        <v>4</v>
      </c>
      <c r="J46" s="2">
        <v>80</v>
      </c>
      <c r="K46" s="43">
        <v>92.4</v>
      </c>
      <c r="L46" s="41">
        <v>-1.2435125000000002</v>
      </c>
      <c r="M46" s="1"/>
      <c r="N46" s="41">
        <v>34.276091709776765</v>
      </c>
      <c r="O46" s="1">
        <v>1.7904065309084314</v>
      </c>
      <c r="P46">
        <v>75.32</v>
      </c>
      <c r="Q46">
        <v>2.09</v>
      </c>
      <c r="R46">
        <v>31.48</v>
      </c>
      <c r="S46" s="1"/>
      <c r="T46" s="1" t="s">
        <v>43</v>
      </c>
      <c r="U46" s="1" t="s">
        <v>43</v>
      </c>
      <c r="V46" s="1" t="s">
        <v>43</v>
      </c>
      <c r="W46" s="1" t="s">
        <v>43</v>
      </c>
      <c r="X46" s="1" t="s">
        <v>43</v>
      </c>
      <c r="Y46" s="1" t="s">
        <v>43</v>
      </c>
      <c r="Z46" s="1" t="s">
        <v>43</v>
      </c>
      <c r="AA46" s="1" t="s">
        <v>43</v>
      </c>
      <c r="AB46" s="1" t="s">
        <v>43</v>
      </c>
      <c r="AC46" s="1" t="s">
        <v>43</v>
      </c>
      <c r="AD46" s="1">
        <v>0.2634606420644445</v>
      </c>
      <c r="AE46" s="1" t="s">
        <v>43</v>
      </c>
      <c r="AF46" s="1" t="s">
        <v>43</v>
      </c>
      <c r="AG46" s="1" t="s">
        <v>43</v>
      </c>
      <c r="AH46" s="1" t="s">
        <v>43</v>
      </c>
      <c r="AI46" s="1" t="s">
        <v>43</v>
      </c>
      <c r="AJ46" s="1">
        <v>0.1838367000000001</v>
      </c>
      <c r="AK46" s="1" t="s">
        <v>43</v>
      </c>
      <c r="AL46" s="1" t="s">
        <v>43</v>
      </c>
      <c r="AM46" s="1" t="s">
        <v>43</v>
      </c>
      <c r="AN46" s="1" t="s">
        <v>43</v>
      </c>
      <c r="AO46" s="1" t="s">
        <v>43</v>
      </c>
      <c r="AP46" s="8">
        <v>0.064</v>
      </c>
      <c r="AQ46" s="6"/>
      <c r="AR46" s="6"/>
      <c r="AS46" s="1" t="s">
        <v>43</v>
      </c>
      <c r="AT46" s="96">
        <v>2326.3</v>
      </c>
      <c r="AU46" s="96">
        <v>2217.2</v>
      </c>
      <c r="AW46" s="2"/>
      <c r="AX46" s="43"/>
      <c r="BB46" s="72"/>
      <c r="BC46" s="73"/>
      <c r="BD46" s="73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.75">
      <c r="A47" s="1" t="s">
        <v>52</v>
      </c>
      <c r="B47" s="1" t="s">
        <v>39</v>
      </c>
      <c r="C47" s="2" t="s">
        <v>53</v>
      </c>
      <c r="D47" s="2" t="s">
        <v>54</v>
      </c>
      <c r="E47" s="3">
        <v>48.96875</v>
      </c>
      <c r="F47" s="1">
        <f t="shared" si="0"/>
        <v>24.65575</v>
      </c>
      <c r="G47" s="1">
        <v>-66.16555555555556</v>
      </c>
      <c r="H47" s="1">
        <v>-172.60861111111112</v>
      </c>
      <c r="I47" s="2">
        <v>5</v>
      </c>
      <c r="J47" s="2">
        <v>100</v>
      </c>
      <c r="K47" s="43">
        <v>112.4</v>
      </c>
      <c r="L47" s="41">
        <v>-0.1670923076923077</v>
      </c>
      <c r="M47" s="1"/>
      <c r="N47" s="41">
        <v>34.43914872969479</v>
      </c>
      <c r="O47" s="1">
        <v>0.695167526871967</v>
      </c>
      <c r="P47">
        <v>82.48</v>
      </c>
      <c r="Q47">
        <v>2.17</v>
      </c>
      <c r="R47">
        <v>32.96</v>
      </c>
      <c r="S47" s="1"/>
      <c r="T47" s="1" t="s">
        <v>43</v>
      </c>
      <c r="U47" s="1" t="s">
        <v>43</v>
      </c>
      <c r="V47" s="1" t="s">
        <v>43</v>
      </c>
      <c r="W47" s="1" t="s">
        <v>43</v>
      </c>
      <c r="X47" s="1" t="s">
        <v>43</v>
      </c>
      <c r="Y47" s="1" t="s">
        <v>43</v>
      </c>
      <c r="Z47" s="1" t="s">
        <v>43</v>
      </c>
      <c r="AA47" s="1" t="s">
        <v>43</v>
      </c>
      <c r="AB47" s="1" t="s">
        <v>43</v>
      </c>
      <c r="AC47" s="1" t="s">
        <v>43</v>
      </c>
      <c r="AD47" s="1">
        <v>0.13173032103222224</v>
      </c>
      <c r="AE47" s="1" t="s">
        <v>43</v>
      </c>
      <c r="AF47" s="1" t="s">
        <v>43</v>
      </c>
      <c r="AG47" s="1" t="s">
        <v>43</v>
      </c>
      <c r="AH47" s="1" t="s">
        <v>43</v>
      </c>
      <c r="AI47" s="1" t="s">
        <v>43</v>
      </c>
      <c r="AJ47" s="1">
        <v>0.09296830000000005</v>
      </c>
      <c r="AK47" s="1" t="s">
        <v>43</v>
      </c>
      <c r="AL47" s="1" t="s">
        <v>43</v>
      </c>
      <c r="AM47" s="1" t="s">
        <v>43</v>
      </c>
      <c r="AN47" s="1" t="s">
        <v>43</v>
      </c>
      <c r="AO47" s="1" t="s">
        <v>43</v>
      </c>
      <c r="AP47" s="8">
        <v>0.056</v>
      </c>
      <c r="AQ47" s="6"/>
      <c r="AR47" s="6"/>
      <c r="AS47" s="1" t="s">
        <v>43</v>
      </c>
      <c r="AT47" s="98"/>
      <c r="AU47" s="96">
        <v>2232.8</v>
      </c>
      <c r="AW47" s="2"/>
      <c r="AX47" s="43"/>
      <c r="BB47" s="72"/>
      <c r="BC47" s="73"/>
      <c r="BD47" s="73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s="25" customFormat="1" ht="13.5" thickBot="1">
      <c r="A48" s="22" t="s">
        <v>52</v>
      </c>
      <c r="B48" s="22" t="s">
        <v>39</v>
      </c>
      <c r="C48" s="23" t="s">
        <v>53</v>
      </c>
      <c r="D48" s="23" t="s">
        <v>54</v>
      </c>
      <c r="E48" s="27">
        <v>48.96875</v>
      </c>
      <c r="F48" s="22">
        <f t="shared" si="0"/>
        <v>24.65575</v>
      </c>
      <c r="G48" s="22">
        <v>-66.16555555555556</v>
      </c>
      <c r="H48" s="22">
        <v>-172.60861111111112</v>
      </c>
      <c r="I48" s="23">
        <v>6</v>
      </c>
      <c r="J48" s="23">
        <v>120</v>
      </c>
      <c r="K48" s="44">
        <v>132.4</v>
      </c>
      <c r="L48" s="42">
        <v>0.7969076923076923</v>
      </c>
      <c r="M48" s="22"/>
      <c r="N48" s="42">
        <v>34.587922581448524</v>
      </c>
      <c r="O48" s="1">
        <v>0.3855108168170892</v>
      </c>
      <c r="P48">
        <v>89.14</v>
      </c>
      <c r="Q48">
        <v>2.26</v>
      </c>
      <c r="R48">
        <v>33.8</v>
      </c>
      <c r="S48" s="22"/>
      <c r="T48" s="22" t="s">
        <v>43</v>
      </c>
      <c r="U48" s="22" t="s">
        <v>43</v>
      </c>
      <c r="V48" s="22" t="s">
        <v>43</v>
      </c>
      <c r="W48" s="22" t="s">
        <v>43</v>
      </c>
      <c r="X48" s="22" t="s">
        <v>43</v>
      </c>
      <c r="Y48" s="22" t="s">
        <v>43</v>
      </c>
      <c r="Z48" s="22" t="s">
        <v>43</v>
      </c>
      <c r="AA48" s="22" t="s">
        <v>43</v>
      </c>
      <c r="AB48" s="22" t="s">
        <v>43</v>
      </c>
      <c r="AC48" s="22" t="s">
        <v>43</v>
      </c>
      <c r="AD48" s="22">
        <v>0.3531899911733495</v>
      </c>
      <c r="AE48" s="22" t="s">
        <v>43</v>
      </c>
      <c r="AF48" s="22" t="s">
        <v>43</v>
      </c>
      <c r="AG48" s="22" t="s">
        <v>43</v>
      </c>
      <c r="AH48" s="22" t="s">
        <v>43</v>
      </c>
      <c r="AI48" s="22" t="s">
        <v>43</v>
      </c>
      <c r="AJ48" s="22">
        <v>0.21800780000000006</v>
      </c>
      <c r="AK48" s="22" t="s">
        <v>43</v>
      </c>
      <c r="AL48" s="22" t="s">
        <v>43</v>
      </c>
      <c r="AM48" s="22" t="s">
        <v>43</v>
      </c>
      <c r="AN48" s="22" t="s">
        <v>43</v>
      </c>
      <c r="AO48" s="22" t="s">
        <v>43</v>
      </c>
      <c r="AP48" s="37">
        <v>0.292</v>
      </c>
      <c r="AQ48" s="26"/>
      <c r="AR48" s="26"/>
      <c r="AS48" s="27" t="s">
        <v>43</v>
      </c>
      <c r="AT48" s="96">
        <v>2344.1</v>
      </c>
      <c r="AU48" s="96">
        <v>2248.6</v>
      </c>
      <c r="AV48" s="4"/>
      <c r="AW48" s="23"/>
      <c r="AX48" s="43"/>
      <c r="AY48" s="73"/>
      <c r="AZ48" s="73"/>
      <c r="BA48" s="73"/>
      <c r="BB48" s="72"/>
      <c r="BC48" s="73"/>
      <c r="BD48" s="73"/>
      <c r="BE48" s="19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</row>
    <row r="49" spans="1:68" ht="13.5" thickTop="1">
      <c r="A49" s="1" t="s">
        <v>52</v>
      </c>
      <c r="B49" s="1" t="s">
        <v>39</v>
      </c>
      <c r="C49" s="2" t="s">
        <v>55</v>
      </c>
      <c r="D49" s="2" t="s">
        <v>56</v>
      </c>
      <c r="E49" s="3">
        <v>49.197916</v>
      </c>
      <c r="F49" s="1">
        <f t="shared" si="0"/>
        <v>24.884916</v>
      </c>
      <c r="G49" s="1">
        <v>-66.56972222222223</v>
      </c>
      <c r="H49" s="1">
        <v>-172.9325</v>
      </c>
      <c r="I49" s="2">
        <v>1</v>
      </c>
      <c r="J49" s="2">
        <v>20</v>
      </c>
      <c r="K49" s="43">
        <v>6.599999999999994</v>
      </c>
      <c r="L49" s="41">
        <v>-0.4019857142857143</v>
      </c>
      <c r="M49" s="1"/>
      <c r="N49" s="41">
        <v>33.73475003495661</v>
      </c>
      <c r="O49" s="1">
        <v>1.5508932904244337</v>
      </c>
      <c r="P49">
        <v>57.23</v>
      </c>
      <c r="Q49">
        <v>1.77</v>
      </c>
      <c r="R49">
        <v>26.61</v>
      </c>
      <c r="S49" s="55">
        <f aca="true" t="shared" si="3" ref="S49:S60">+R49/P49</f>
        <v>0.4649659269613839</v>
      </c>
      <c r="T49" s="1" t="s">
        <v>43</v>
      </c>
      <c r="U49" s="1" t="s">
        <v>43</v>
      </c>
      <c r="V49" s="1" t="s">
        <v>43</v>
      </c>
      <c r="W49" s="1" t="s">
        <v>43</v>
      </c>
      <c r="X49" s="1" t="s">
        <v>43</v>
      </c>
      <c r="Y49" s="1" t="s">
        <v>43</v>
      </c>
      <c r="Z49" s="1" t="s">
        <v>43</v>
      </c>
      <c r="AA49" s="1" t="s">
        <v>43</v>
      </c>
      <c r="AB49" s="1" t="s">
        <v>43</v>
      </c>
      <c r="AC49" s="1" t="s">
        <v>43</v>
      </c>
      <c r="AD49" s="1">
        <v>0.6300145788497584</v>
      </c>
      <c r="AE49" s="1" t="s">
        <v>43</v>
      </c>
      <c r="AF49" s="1" t="s">
        <v>43</v>
      </c>
      <c r="AG49" s="1" t="s">
        <v>43</v>
      </c>
      <c r="AH49" s="1" t="s">
        <v>43</v>
      </c>
      <c r="AI49" s="1" t="s">
        <v>43</v>
      </c>
      <c r="AJ49" s="1">
        <v>0.1490929000000001</v>
      </c>
      <c r="AK49" s="1" t="s">
        <v>43</v>
      </c>
      <c r="AL49" s="1" t="s">
        <v>43</v>
      </c>
      <c r="AM49" s="1" t="s">
        <v>43</v>
      </c>
      <c r="AN49" s="1" t="s">
        <v>43</v>
      </c>
      <c r="AO49" s="1" t="s">
        <v>43</v>
      </c>
      <c r="AP49" s="8">
        <v>0.184</v>
      </c>
      <c r="AQ49" s="6"/>
      <c r="AR49" s="6"/>
      <c r="AS49" s="1" t="s">
        <v>43</v>
      </c>
      <c r="AT49" s="85">
        <v>2285.6</v>
      </c>
      <c r="AU49" s="85">
        <v>2147.4</v>
      </c>
      <c r="AV49" s="84"/>
      <c r="AW49" s="2"/>
      <c r="AX49" s="82"/>
      <c r="AY49" s="79"/>
      <c r="AZ49" s="79"/>
      <c r="BA49" s="79"/>
      <c r="BB49" s="83"/>
      <c r="BC49" s="79"/>
      <c r="BD49" s="79"/>
      <c r="BE49" s="84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ht="12.75">
      <c r="A50" s="1" t="s">
        <v>52</v>
      </c>
      <c r="B50" s="1" t="s">
        <v>39</v>
      </c>
      <c r="C50" s="2" t="s">
        <v>55</v>
      </c>
      <c r="D50" s="2" t="s">
        <v>56</v>
      </c>
      <c r="E50" s="3">
        <v>49.197916</v>
      </c>
      <c r="F50" s="1">
        <f t="shared" si="0"/>
        <v>24.884916</v>
      </c>
      <c r="G50" s="1">
        <v>-66.56972222222223</v>
      </c>
      <c r="H50" s="1">
        <v>-172.9325</v>
      </c>
      <c r="I50" s="2">
        <v>2</v>
      </c>
      <c r="J50" s="2">
        <v>40</v>
      </c>
      <c r="K50" s="43">
        <v>26.6</v>
      </c>
      <c r="L50" s="41">
        <v>-0.4176666666666667</v>
      </c>
      <c r="M50" s="1"/>
      <c r="N50" s="41">
        <v>33.73158466701973</v>
      </c>
      <c r="O50" s="1">
        <v>1.8614061327342282</v>
      </c>
      <c r="P50">
        <v>56.41</v>
      </c>
      <c r="Q50">
        <v>1.74</v>
      </c>
      <c r="R50">
        <v>26.58</v>
      </c>
      <c r="S50" s="55">
        <f t="shared" si="3"/>
        <v>0.47119305087750396</v>
      </c>
      <c r="T50" s="1" t="s">
        <v>43</v>
      </c>
      <c r="U50" s="1" t="s">
        <v>43</v>
      </c>
      <c r="V50" s="1" t="s">
        <v>43</v>
      </c>
      <c r="W50" s="1" t="s">
        <v>43</v>
      </c>
      <c r="X50" s="1" t="s">
        <v>43</v>
      </c>
      <c r="Y50" s="1" t="s">
        <v>43</v>
      </c>
      <c r="Z50" s="1" t="s">
        <v>43</v>
      </c>
      <c r="AA50" s="1" t="s">
        <v>43</v>
      </c>
      <c r="AB50" s="1" t="s">
        <v>43</v>
      </c>
      <c r="AC50" s="1" t="s">
        <v>43</v>
      </c>
      <c r="AD50" s="1">
        <v>0.25200583153990336</v>
      </c>
      <c r="AE50" s="1" t="s">
        <v>43</v>
      </c>
      <c r="AF50" s="1" t="s">
        <v>43</v>
      </c>
      <c r="AG50" s="1" t="s">
        <v>43</v>
      </c>
      <c r="AH50" s="1" t="s">
        <v>43</v>
      </c>
      <c r="AI50" s="1" t="s">
        <v>43</v>
      </c>
      <c r="AJ50" s="1">
        <v>0.22678920000000014</v>
      </c>
      <c r="AK50" s="1" t="s">
        <v>43</v>
      </c>
      <c r="AL50" s="1" t="s">
        <v>43</v>
      </c>
      <c r="AM50" s="1" t="s">
        <v>43</v>
      </c>
      <c r="AN50" s="1" t="s">
        <v>43</v>
      </c>
      <c r="AO50" s="1" t="s">
        <v>43</v>
      </c>
      <c r="AP50" s="8">
        <v>0.417</v>
      </c>
      <c r="AQ50" s="6"/>
      <c r="AR50" s="6"/>
      <c r="AS50" s="1" t="s">
        <v>43</v>
      </c>
      <c r="AT50" s="96">
        <v>2284.9</v>
      </c>
      <c r="AU50" s="96">
        <v>2149.5</v>
      </c>
      <c r="AV50" s="6"/>
      <c r="AW50" s="2"/>
      <c r="AX50" s="43"/>
      <c r="BB50" s="72"/>
      <c r="BC50" s="73"/>
      <c r="BD50" s="73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ht="12.75">
      <c r="A51" s="1" t="s">
        <v>52</v>
      </c>
      <c r="B51" s="1" t="s">
        <v>39</v>
      </c>
      <c r="C51" s="2" t="s">
        <v>55</v>
      </c>
      <c r="D51" s="2" t="s">
        <v>56</v>
      </c>
      <c r="E51" s="3">
        <v>49.197916</v>
      </c>
      <c r="F51" s="1">
        <f t="shared" si="0"/>
        <v>24.884916</v>
      </c>
      <c r="G51" s="1">
        <v>-66.56972222222223</v>
      </c>
      <c r="H51" s="1">
        <v>-172.9325</v>
      </c>
      <c r="I51" s="2">
        <v>3</v>
      </c>
      <c r="J51" s="2">
        <v>60</v>
      </c>
      <c r="K51" s="43">
        <v>46.6</v>
      </c>
      <c r="L51" s="41">
        <v>-0.4461</v>
      </c>
      <c r="M51" s="1"/>
      <c r="N51" s="41">
        <v>33.74320399414396</v>
      </c>
      <c r="O51" s="1">
        <v>1.89663471977655</v>
      </c>
      <c r="P51">
        <v>56.01</v>
      </c>
      <c r="Q51">
        <v>1.76</v>
      </c>
      <c r="R51">
        <v>26.91</v>
      </c>
      <c r="S51" s="55">
        <f t="shared" si="3"/>
        <v>0.48044991965720407</v>
      </c>
      <c r="T51" s="1" t="s">
        <v>43</v>
      </c>
      <c r="U51" s="1" t="s">
        <v>43</v>
      </c>
      <c r="V51" s="1" t="s">
        <v>43</v>
      </c>
      <c r="W51" s="1" t="s">
        <v>43</v>
      </c>
      <c r="X51" s="1" t="s">
        <v>43</v>
      </c>
      <c r="Y51" s="1" t="s">
        <v>43</v>
      </c>
      <c r="Z51" s="1" t="s">
        <v>43</v>
      </c>
      <c r="AA51" s="1" t="s">
        <v>43</v>
      </c>
      <c r="AB51" s="1" t="s">
        <v>43</v>
      </c>
      <c r="AC51" s="1" t="s">
        <v>43</v>
      </c>
      <c r="AD51" s="1">
        <v>0.64719679463657</v>
      </c>
      <c r="AE51" s="1" t="s">
        <v>43</v>
      </c>
      <c r="AF51" s="1" t="s">
        <v>43</v>
      </c>
      <c r="AG51" s="1" t="s">
        <v>43</v>
      </c>
      <c r="AH51" s="1" t="s">
        <v>43</v>
      </c>
      <c r="AI51" s="1" t="s">
        <v>43</v>
      </c>
      <c r="AJ51" s="1">
        <v>0.15291090000000013</v>
      </c>
      <c r="AK51" s="1" t="s">
        <v>43</v>
      </c>
      <c r="AL51" s="1" t="s">
        <v>43</v>
      </c>
      <c r="AM51" s="1" t="s">
        <v>43</v>
      </c>
      <c r="AN51" s="1" t="s">
        <v>43</v>
      </c>
      <c r="AO51" s="1" t="s">
        <v>43</v>
      </c>
      <c r="AP51" s="8">
        <v>0.511</v>
      </c>
      <c r="AQ51" s="6"/>
      <c r="AR51" s="6"/>
      <c r="AS51" s="1" t="s">
        <v>43</v>
      </c>
      <c r="AT51" s="98"/>
      <c r="AU51" s="96">
        <v>2152.9</v>
      </c>
      <c r="AW51" s="2"/>
      <c r="AX51" s="43"/>
      <c r="BB51" s="72"/>
      <c r="BC51" s="73"/>
      <c r="BD51" s="73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ht="12.75">
      <c r="A52" s="1" t="s">
        <v>52</v>
      </c>
      <c r="B52" s="1" t="s">
        <v>39</v>
      </c>
      <c r="C52" s="2" t="s">
        <v>55</v>
      </c>
      <c r="D52" s="2" t="s">
        <v>56</v>
      </c>
      <c r="E52" s="3">
        <v>49.197916</v>
      </c>
      <c r="F52" s="1">
        <f t="shared" si="0"/>
        <v>24.884916</v>
      </c>
      <c r="G52" s="1">
        <v>-66.56972222222223</v>
      </c>
      <c r="H52" s="1">
        <v>-172.9325</v>
      </c>
      <c r="I52" s="2">
        <v>4</v>
      </c>
      <c r="J52" s="2">
        <v>80</v>
      </c>
      <c r="K52" s="43">
        <v>66.6</v>
      </c>
      <c r="L52" s="41">
        <v>-1.2681221428571428</v>
      </c>
      <c r="M52" s="1"/>
      <c r="N52" s="41">
        <v>34.071126498108114</v>
      </c>
      <c r="O52" s="1">
        <v>1.6567182949784443</v>
      </c>
      <c r="P52">
        <v>72.8</v>
      </c>
      <c r="Q52">
        <v>2.11</v>
      </c>
      <c r="R52">
        <v>31.73</v>
      </c>
      <c r="S52" s="55">
        <f t="shared" si="3"/>
        <v>0.43585164835164836</v>
      </c>
      <c r="T52" s="1" t="s">
        <v>43</v>
      </c>
      <c r="U52" s="1" t="s">
        <v>43</v>
      </c>
      <c r="V52" s="1" t="s">
        <v>43</v>
      </c>
      <c r="W52" s="1" t="s">
        <v>43</v>
      </c>
      <c r="X52" s="1" t="s">
        <v>43</v>
      </c>
      <c r="Y52" s="1" t="s">
        <v>43</v>
      </c>
      <c r="Z52" s="1" t="s">
        <v>43</v>
      </c>
      <c r="AA52" s="1" t="s">
        <v>43</v>
      </c>
      <c r="AB52" s="1" t="s">
        <v>43</v>
      </c>
      <c r="AC52" s="1" t="s">
        <v>43</v>
      </c>
      <c r="AD52" s="1">
        <v>0.269188047326715</v>
      </c>
      <c r="AE52" s="1" t="s">
        <v>43</v>
      </c>
      <c r="AF52" s="1" t="s">
        <v>43</v>
      </c>
      <c r="AG52" s="1" t="s">
        <v>43</v>
      </c>
      <c r="AH52" s="1" t="s">
        <v>43</v>
      </c>
      <c r="AI52" s="1" t="s">
        <v>43</v>
      </c>
      <c r="AJ52" s="1">
        <v>0.17181000000000005</v>
      </c>
      <c r="AK52" s="1" t="s">
        <v>43</v>
      </c>
      <c r="AL52" s="1" t="s">
        <v>43</v>
      </c>
      <c r="AM52" s="1" t="s">
        <v>43</v>
      </c>
      <c r="AN52" s="1" t="s">
        <v>43</v>
      </c>
      <c r="AO52" s="1" t="s">
        <v>43</v>
      </c>
      <c r="AP52" s="8">
        <v>0.119</v>
      </c>
      <c r="AQ52" s="6"/>
      <c r="AR52" s="6"/>
      <c r="AS52" s="1" t="s">
        <v>43</v>
      </c>
      <c r="AT52" s="96">
        <v>2315.1</v>
      </c>
      <c r="AU52" s="96">
        <v>2192.6</v>
      </c>
      <c r="AW52" s="2"/>
      <c r="AX52" s="43"/>
      <c r="BB52" s="72"/>
      <c r="BC52" s="75"/>
      <c r="BD52" s="73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ht="12.75">
      <c r="A53" s="1" t="s">
        <v>52</v>
      </c>
      <c r="B53" s="1" t="s">
        <v>39</v>
      </c>
      <c r="C53" s="2" t="s">
        <v>55</v>
      </c>
      <c r="D53" s="2" t="s">
        <v>56</v>
      </c>
      <c r="E53" s="3">
        <v>49.197916</v>
      </c>
      <c r="F53" s="1">
        <f t="shared" si="0"/>
        <v>24.884916</v>
      </c>
      <c r="G53" s="1">
        <v>-66.56972222222223</v>
      </c>
      <c r="H53" s="1">
        <v>-172.9325</v>
      </c>
      <c r="I53" s="2">
        <v>5</v>
      </c>
      <c r="J53" s="2">
        <v>100</v>
      </c>
      <c r="K53" s="43">
        <v>86.6</v>
      </c>
      <c r="L53" s="41">
        <v>-0.2340076923076923</v>
      </c>
      <c r="M53" s="1"/>
      <c r="N53" s="41">
        <v>34.22796667649666</v>
      </c>
      <c r="O53" s="1">
        <v>1.0600602100916874</v>
      </c>
      <c r="P53">
        <v>72.78</v>
      </c>
      <c r="Q53">
        <v>2.15</v>
      </c>
      <c r="R53">
        <v>31.79</v>
      </c>
      <c r="S53" s="55">
        <f t="shared" si="3"/>
        <v>0.43679582302830444</v>
      </c>
      <c r="T53" s="1" t="s">
        <v>43</v>
      </c>
      <c r="U53" s="1" t="s">
        <v>43</v>
      </c>
      <c r="V53" s="1" t="s">
        <v>43</v>
      </c>
      <c r="W53" s="1" t="s">
        <v>43</v>
      </c>
      <c r="X53" s="1" t="s">
        <v>43</v>
      </c>
      <c r="Y53" s="1" t="s">
        <v>43</v>
      </c>
      <c r="Z53" s="1" t="s">
        <v>43</v>
      </c>
      <c r="AA53" s="1" t="s">
        <v>43</v>
      </c>
      <c r="AB53" s="1" t="s">
        <v>43</v>
      </c>
      <c r="AC53" s="1" t="s">
        <v>43</v>
      </c>
      <c r="AD53" s="1">
        <v>0.17182215786811594</v>
      </c>
      <c r="AE53" s="1" t="s">
        <v>43</v>
      </c>
      <c r="AF53" s="1" t="s">
        <v>43</v>
      </c>
      <c r="AG53" s="1" t="s">
        <v>43</v>
      </c>
      <c r="AH53" s="1" t="s">
        <v>43</v>
      </c>
      <c r="AI53" s="1" t="s">
        <v>43</v>
      </c>
      <c r="AJ53" s="1">
        <v>0.14317500000000002</v>
      </c>
      <c r="AK53" s="1" t="s">
        <v>43</v>
      </c>
      <c r="AL53" s="1" t="s">
        <v>43</v>
      </c>
      <c r="AM53" s="1" t="s">
        <v>43</v>
      </c>
      <c r="AN53" s="1" t="s">
        <v>43</v>
      </c>
      <c r="AO53" s="1" t="s">
        <v>43</v>
      </c>
      <c r="AP53" s="8">
        <v>0.061</v>
      </c>
      <c r="AQ53" s="6"/>
      <c r="AR53" s="6"/>
      <c r="AS53" s="1" t="s">
        <v>43</v>
      </c>
      <c r="AT53" s="96">
        <v>2324.7</v>
      </c>
      <c r="AU53" s="96">
        <v>2200.8</v>
      </c>
      <c r="AW53" s="2"/>
      <c r="AX53" s="43"/>
      <c r="BB53" s="72"/>
      <c r="BC53" s="73"/>
      <c r="BD53" s="73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s="25" customFormat="1" ht="13.5" thickBot="1">
      <c r="A54" s="22" t="s">
        <v>52</v>
      </c>
      <c r="B54" s="22" t="s">
        <v>39</v>
      </c>
      <c r="C54" s="23" t="s">
        <v>55</v>
      </c>
      <c r="D54" s="23" t="s">
        <v>56</v>
      </c>
      <c r="E54" s="27">
        <v>49.197916</v>
      </c>
      <c r="F54" s="22">
        <f t="shared" si="0"/>
        <v>24.884916</v>
      </c>
      <c r="G54" s="22">
        <v>-66.56972222222223</v>
      </c>
      <c r="H54" s="22">
        <v>-172.9325</v>
      </c>
      <c r="I54" s="23">
        <v>6</v>
      </c>
      <c r="J54" s="23">
        <v>120</v>
      </c>
      <c r="K54" s="44">
        <v>106.6</v>
      </c>
      <c r="L54" s="42">
        <v>0.5494428571428571</v>
      </c>
      <c r="M54" s="22"/>
      <c r="N54" s="42">
        <v>34.43068175356657</v>
      </c>
      <c r="O54" s="22">
        <v>0.8542584249195458</v>
      </c>
      <c r="P54">
        <v>78.86</v>
      </c>
      <c r="Q54">
        <v>2.21</v>
      </c>
      <c r="R54">
        <v>32.93</v>
      </c>
      <c r="S54" s="55">
        <f t="shared" si="3"/>
        <v>0.4175754501648491</v>
      </c>
      <c r="T54" s="22" t="s">
        <v>43</v>
      </c>
      <c r="U54" s="22" t="s">
        <v>43</v>
      </c>
      <c r="V54" s="22" t="s">
        <v>43</v>
      </c>
      <c r="W54" s="22" t="s">
        <v>43</v>
      </c>
      <c r="X54" s="22" t="s">
        <v>43</v>
      </c>
      <c r="Y54" s="22" t="s">
        <v>43</v>
      </c>
      <c r="Z54" s="22" t="s">
        <v>43</v>
      </c>
      <c r="AA54" s="22" t="s">
        <v>43</v>
      </c>
      <c r="AB54" s="22" t="s">
        <v>43</v>
      </c>
      <c r="AC54" s="22" t="s">
        <v>43</v>
      </c>
      <c r="AD54" s="22">
        <v>0.06064311454168796</v>
      </c>
      <c r="AE54" s="22" t="s">
        <v>43</v>
      </c>
      <c r="AF54" s="22" t="s">
        <v>43</v>
      </c>
      <c r="AG54" s="22" t="s">
        <v>43</v>
      </c>
      <c r="AH54" s="22" t="s">
        <v>43</v>
      </c>
      <c r="AI54" s="22" t="s">
        <v>43</v>
      </c>
      <c r="AJ54" s="22">
        <v>0.09994176470588241</v>
      </c>
      <c r="AK54" s="22" t="s">
        <v>43</v>
      </c>
      <c r="AL54" s="22" t="s">
        <v>43</v>
      </c>
      <c r="AM54" s="22" t="s">
        <v>43</v>
      </c>
      <c r="AN54" s="22" t="s">
        <v>43</v>
      </c>
      <c r="AO54" s="22" t="s">
        <v>43</v>
      </c>
      <c r="AP54" s="37">
        <v>0.026</v>
      </c>
      <c r="AQ54" s="26"/>
      <c r="AR54" s="26"/>
      <c r="AS54" s="27" t="s">
        <v>43</v>
      </c>
      <c r="AT54" s="96">
        <v>2336.7</v>
      </c>
      <c r="AU54" s="96">
        <v>2235.4</v>
      </c>
      <c r="AV54" s="4"/>
      <c r="AW54" s="2"/>
      <c r="AX54" s="43"/>
      <c r="AY54" s="73"/>
      <c r="AZ54" s="73"/>
      <c r="BA54" s="73"/>
      <c r="BB54" s="72"/>
      <c r="BC54" s="73"/>
      <c r="BD54" s="73"/>
      <c r="BE54" s="19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</row>
    <row r="55" spans="1:68" ht="13.5" thickTop="1">
      <c r="A55" s="1" t="s">
        <v>52</v>
      </c>
      <c r="B55" s="1" t="s">
        <v>39</v>
      </c>
      <c r="C55" s="2" t="s">
        <v>57</v>
      </c>
      <c r="D55" s="2" t="s">
        <v>58</v>
      </c>
      <c r="E55" s="3">
        <v>49.96875</v>
      </c>
      <c r="F55" s="1">
        <f t="shared" si="0"/>
        <v>25.65575</v>
      </c>
      <c r="G55" s="1">
        <v>-65.24305555555556</v>
      </c>
      <c r="H55" s="1">
        <v>-172.68194444444444</v>
      </c>
      <c r="I55" s="2">
        <v>1</v>
      </c>
      <c r="J55" s="2">
        <v>20</v>
      </c>
      <c r="K55" s="43">
        <v>18.5</v>
      </c>
      <c r="L55" s="41">
        <v>0.010481250000000003</v>
      </c>
      <c r="N55" s="41" t="s">
        <v>43</v>
      </c>
      <c r="O55" s="1">
        <v>1.442979634464752</v>
      </c>
      <c r="P55" s="55"/>
      <c r="Q55" s="55"/>
      <c r="R55" s="55"/>
      <c r="S55" s="55" t="e">
        <f t="shared" si="3"/>
        <v>#DIV/0!</v>
      </c>
      <c r="T55" s="1" t="s">
        <v>43</v>
      </c>
      <c r="U55" s="1" t="s">
        <v>43</v>
      </c>
      <c r="V55" s="1" t="s">
        <v>43</v>
      </c>
      <c r="W55" s="1" t="s">
        <v>43</v>
      </c>
      <c r="X55" s="1" t="s">
        <v>43</v>
      </c>
      <c r="Y55" s="1" t="s">
        <v>43</v>
      </c>
      <c r="Z55" s="1" t="s">
        <v>43</v>
      </c>
      <c r="AA55" s="1" t="s">
        <v>43</v>
      </c>
      <c r="AB55" s="1" t="s">
        <v>43</v>
      </c>
      <c r="AC55" s="1" t="s">
        <v>43</v>
      </c>
      <c r="AD55" s="1">
        <v>1.680038876932689</v>
      </c>
      <c r="AE55" s="1" t="s">
        <v>43</v>
      </c>
      <c r="AF55" s="1" t="s">
        <v>43</v>
      </c>
      <c r="AG55" s="1" t="s">
        <v>43</v>
      </c>
      <c r="AH55" s="1" t="s">
        <v>43</v>
      </c>
      <c r="AI55" s="1" t="s">
        <v>43</v>
      </c>
      <c r="AJ55" s="1">
        <v>0.5249750000000003</v>
      </c>
      <c r="AK55" s="1" t="s">
        <v>43</v>
      </c>
      <c r="AL55" s="1" t="s">
        <v>43</v>
      </c>
      <c r="AM55" s="1" t="s">
        <v>43</v>
      </c>
      <c r="AN55" s="1" t="s">
        <v>43</v>
      </c>
      <c r="AO55" s="1" t="s">
        <v>43</v>
      </c>
      <c r="AP55" s="1" t="s">
        <v>43</v>
      </c>
      <c r="AQ55" s="6"/>
      <c r="AR55" s="6"/>
      <c r="AS55" s="1" t="s">
        <v>43</v>
      </c>
      <c r="AT55" s="84"/>
      <c r="AU55" s="84"/>
      <c r="AV55" s="84"/>
      <c r="AW55" s="81"/>
      <c r="AX55" s="82"/>
      <c r="AY55" s="79"/>
      <c r="AZ55" s="79"/>
      <c r="BA55" s="79"/>
      <c r="BB55" s="80"/>
      <c r="BC55" s="80"/>
      <c r="BD55" s="84"/>
      <c r="BE55" s="84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ht="11.25">
      <c r="A56" s="1" t="s">
        <v>52</v>
      </c>
      <c r="B56" s="1" t="s">
        <v>39</v>
      </c>
      <c r="C56" s="2" t="s">
        <v>57</v>
      </c>
      <c r="D56" s="2" t="s">
        <v>58</v>
      </c>
      <c r="E56" s="3">
        <v>49.96875</v>
      </c>
      <c r="F56" s="1">
        <f t="shared" si="0"/>
        <v>25.65575</v>
      </c>
      <c r="G56" s="1">
        <v>-65.24305555555556</v>
      </c>
      <c r="H56" s="1">
        <v>-172.68194444444444</v>
      </c>
      <c r="I56" s="2">
        <v>2</v>
      </c>
      <c r="J56" s="2">
        <v>40</v>
      </c>
      <c r="K56" s="43">
        <v>38.5</v>
      </c>
      <c r="L56" s="41">
        <v>-0.005771428571428573</v>
      </c>
      <c r="N56" s="41">
        <v>33.508548728172684</v>
      </c>
      <c r="O56" s="1">
        <v>1.8460893557593054</v>
      </c>
      <c r="P56" s="55"/>
      <c r="Q56" s="55"/>
      <c r="R56" s="55"/>
      <c r="S56" s="55" t="e">
        <f t="shared" si="3"/>
        <v>#DIV/0!</v>
      </c>
      <c r="T56" s="1" t="s">
        <v>43</v>
      </c>
      <c r="U56" s="1" t="s">
        <v>43</v>
      </c>
      <c r="V56" s="1" t="s">
        <v>43</v>
      </c>
      <c r="W56" s="1" t="s">
        <v>43</v>
      </c>
      <c r="X56" s="1" t="s">
        <v>43</v>
      </c>
      <c r="Y56" s="1" t="s">
        <v>43</v>
      </c>
      <c r="Z56" s="1" t="s">
        <v>43</v>
      </c>
      <c r="AA56" s="1" t="s">
        <v>43</v>
      </c>
      <c r="AB56" s="1" t="s">
        <v>43</v>
      </c>
      <c r="AC56" s="1" t="s">
        <v>43</v>
      </c>
      <c r="AD56" s="1">
        <v>1.450942666441868</v>
      </c>
      <c r="AE56" s="1" t="s">
        <v>43</v>
      </c>
      <c r="AF56" s="1" t="s">
        <v>43</v>
      </c>
      <c r="AG56" s="1" t="s">
        <v>43</v>
      </c>
      <c r="AH56" s="1" t="s">
        <v>43</v>
      </c>
      <c r="AI56" s="1" t="s">
        <v>43</v>
      </c>
      <c r="AJ56" s="1">
        <v>0.25007900000000044</v>
      </c>
      <c r="AK56" s="1" t="s">
        <v>43</v>
      </c>
      <c r="AL56" s="1" t="s">
        <v>43</v>
      </c>
      <c r="AM56" s="1" t="s">
        <v>43</v>
      </c>
      <c r="AN56" s="1" t="s">
        <v>43</v>
      </c>
      <c r="AO56" s="1" t="s">
        <v>43</v>
      </c>
      <c r="AP56" s="4">
        <v>0.788</v>
      </c>
      <c r="AQ56" s="6"/>
      <c r="AR56" s="6"/>
      <c r="AS56" s="1" t="s">
        <v>43</v>
      </c>
      <c r="AT56" s="6"/>
      <c r="AU56" s="6"/>
      <c r="AV56" s="6"/>
      <c r="AW56" s="2"/>
      <c r="AX56" s="43"/>
      <c r="AY56" s="39"/>
      <c r="AZ56" s="39"/>
      <c r="BA56" s="39"/>
      <c r="BB56" s="39"/>
      <c r="BC56" s="39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ht="12.75">
      <c r="A57" s="1" t="s">
        <v>52</v>
      </c>
      <c r="B57" s="1" t="s">
        <v>39</v>
      </c>
      <c r="C57" s="2" t="s">
        <v>57</v>
      </c>
      <c r="D57" s="2" t="s">
        <v>58</v>
      </c>
      <c r="E57" s="3">
        <v>49.96875</v>
      </c>
      <c r="F57" s="1">
        <f t="shared" si="0"/>
        <v>25.65575</v>
      </c>
      <c r="G57" s="1">
        <v>-65.24305555555556</v>
      </c>
      <c r="H57" s="1">
        <v>-172.68194444444444</v>
      </c>
      <c r="I57" s="2">
        <v>3</v>
      </c>
      <c r="J57" s="2">
        <v>60</v>
      </c>
      <c r="K57" s="43">
        <v>58.5</v>
      </c>
      <c r="L57" s="41">
        <v>-0.6753923076923077</v>
      </c>
      <c r="N57" s="41" t="s">
        <v>43</v>
      </c>
      <c r="O57" s="1">
        <v>1.747505009411622</v>
      </c>
      <c r="P57" s="55"/>
      <c r="Q57" s="55"/>
      <c r="R57" s="55"/>
      <c r="S57" s="55" t="e">
        <f t="shared" si="3"/>
        <v>#DIV/0!</v>
      </c>
      <c r="T57" s="1" t="s">
        <v>43</v>
      </c>
      <c r="U57" s="1" t="s">
        <v>43</v>
      </c>
      <c r="V57" s="1" t="s">
        <v>43</v>
      </c>
      <c r="W57" s="1" t="s">
        <v>43</v>
      </c>
      <c r="X57" s="1" t="s">
        <v>43</v>
      </c>
      <c r="Y57" s="1" t="s">
        <v>43</v>
      </c>
      <c r="Z57" s="1" t="s">
        <v>43</v>
      </c>
      <c r="AA57" s="1" t="s">
        <v>43</v>
      </c>
      <c r="AB57" s="1" t="s">
        <v>43</v>
      </c>
      <c r="AC57" s="1" t="s">
        <v>43</v>
      </c>
      <c r="AD57" s="1">
        <v>0.6090140928880998</v>
      </c>
      <c r="AE57" s="1" t="s">
        <v>43</v>
      </c>
      <c r="AF57" s="1" t="s">
        <v>43</v>
      </c>
      <c r="AG57" s="1" t="s">
        <v>43</v>
      </c>
      <c r="AH57" s="1" t="s">
        <v>43</v>
      </c>
      <c r="AI57" s="1" t="s">
        <v>43</v>
      </c>
      <c r="AJ57" s="1">
        <v>0.19739060000000008</v>
      </c>
      <c r="AK57" s="1" t="s">
        <v>43</v>
      </c>
      <c r="AL57" s="1" t="s">
        <v>43</v>
      </c>
      <c r="AM57" s="1" t="s">
        <v>43</v>
      </c>
      <c r="AN57" s="1" t="s">
        <v>43</v>
      </c>
      <c r="AO57" s="1" t="s">
        <v>43</v>
      </c>
      <c r="AP57" s="1" t="s">
        <v>43</v>
      </c>
      <c r="AQ57" s="6"/>
      <c r="AR57" s="6"/>
      <c r="AS57" s="1" t="s">
        <v>43</v>
      </c>
      <c r="AT57" s="6"/>
      <c r="AU57" s="6"/>
      <c r="AV57" s="6"/>
      <c r="AW57" s="2"/>
      <c r="AX57" s="43"/>
      <c r="AY57" s="76"/>
      <c r="AZ57" s="76"/>
      <c r="BA57" s="76"/>
      <c r="BB57" s="77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ht="12.75">
      <c r="A58" s="1" t="s">
        <v>52</v>
      </c>
      <c r="B58" s="1" t="s">
        <v>39</v>
      </c>
      <c r="C58" s="2" t="s">
        <v>57</v>
      </c>
      <c r="D58" s="2" t="s">
        <v>58</v>
      </c>
      <c r="E58" s="3">
        <v>49.96875</v>
      </c>
      <c r="F58" s="1">
        <f t="shared" si="0"/>
        <v>25.65575</v>
      </c>
      <c r="G58" s="1">
        <v>-65.24305555555556</v>
      </c>
      <c r="H58" s="1">
        <v>-172.68194444444444</v>
      </c>
      <c r="I58" s="2">
        <v>4</v>
      </c>
      <c r="J58" s="2">
        <v>80</v>
      </c>
      <c r="K58" s="43">
        <v>78.5</v>
      </c>
      <c r="L58" s="41">
        <v>-1.20995</v>
      </c>
      <c r="N58" s="41" t="s">
        <v>43</v>
      </c>
      <c r="O58" s="1">
        <v>1.0053375432631004</v>
      </c>
      <c r="P58" s="55"/>
      <c r="Q58" s="55"/>
      <c r="R58" s="55"/>
      <c r="S58" s="55" t="e">
        <f t="shared" si="3"/>
        <v>#DIV/0!</v>
      </c>
      <c r="T58" s="1" t="s">
        <v>43</v>
      </c>
      <c r="U58" s="1" t="s">
        <v>43</v>
      </c>
      <c r="V58" s="1" t="s">
        <v>43</v>
      </c>
      <c r="W58" s="1" t="s">
        <v>43</v>
      </c>
      <c r="X58" s="1" t="s">
        <v>43</v>
      </c>
      <c r="Y58" s="1" t="s">
        <v>43</v>
      </c>
      <c r="Z58" s="1" t="s">
        <v>43</v>
      </c>
      <c r="AA58" s="1" t="s">
        <v>43</v>
      </c>
      <c r="AB58" s="1" t="s">
        <v>43</v>
      </c>
      <c r="AC58" s="1" t="s">
        <v>43</v>
      </c>
      <c r="AD58" s="1">
        <v>0.1240937806825282</v>
      </c>
      <c r="AE58" s="1" t="s">
        <v>43</v>
      </c>
      <c r="AF58" s="1" t="s">
        <v>43</v>
      </c>
      <c r="AG58" s="1" t="s">
        <v>43</v>
      </c>
      <c r="AH58" s="1" t="s">
        <v>43</v>
      </c>
      <c r="AI58" s="1" t="s">
        <v>43</v>
      </c>
      <c r="AJ58" s="1">
        <v>0.06910580000000002</v>
      </c>
      <c r="AK58" s="1" t="s">
        <v>43</v>
      </c>
      <c r="AL58" s="1" t="s">
        <v>43</v>
      </c>
      <c r="AM58" s="1" t="s">
        <v>43</v>
      </c>
      <c r="AN58" s="1" t="s">
        <v>43</v>
      </c>
      <c r="AO58" s="1" t="s">
        <v>43</v>
      </c>
      <c r="AP58" s="1" t="s">
        <v>43</v>
      </c>
      <c r="AQ58" s="6"/>
      <c r="AR58" s="6"/>
      <c r="AS58" s="1" t="s">
        <v>43</v>
      </c>
      <c r="AT58" s="6"/>
      <c r="AU58" s="6"/>
      <c r="AV58" s="6"/>
      <c r="AW58" s="2"/>
      <c r="AX58" s="43"/>
      <c r="BB58" s="72"/>
      <c r="BC58" s="73"/>
      <c r="BD58" s="73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ht="12.75">
      <c r="A59" s="1" t="s">
        <v>52</v>
      </c>
      <c r="B59" s="1" t="s">
        <v>39</v>
      </c>
      <c r="C59" s="2" t="s">
        <v>57</v>
      </c>
      <c r="D59" s="2" t="s">
        <v>58</v>
      </c>
      <c r="E59" s="3">
        <v>49.96875</v>
      </c>
      <c r="F59" s="1">
        <f t="shared" si="0"/>
        <v>25.65575</v>
      </c>
      <c r="G59" s="1">
        <v>-65.24305555555556</v>
      </c>
      <c r="H59" s="1">
        <v>-172.68194444444444</v>
      </c>
      <c r="I59" s="2">
        <v>5</v>
      </c>
      <c r="J59" s="2">
        <v>100</v>
      </c>
      <c r="K59" s="43">
        <v>98.5</v>
      </c>
      <c r="L59" s="41">
        <v>-0.5427666666666667</v>
      </c>
      <c r="N59" s="41" t="s">
        <v>43</v>
      </c>
      <c r="O59" s="1">
        <v>1.2282662699617464</v>
      </c>
      <c r="P59" s="55"/>
      <c r="Q59" s="55"/>
      <c r="R59" s="55"/>
      <c r="S59" s="55" t="e">
        <f t="shared" si="3"/>
        <v>#DIV/0!</v>
      </c>
      <c r="T59" s="1" t="s">
        <v>43</v>
      </c>
      <c r="U59" s="1" t="s">
        <v>43</v>
      </c>
      <c r="V59" s="1" t="s">
        <v>43</v>
      </c>
      <c r="W59" s="1" t="s">
        <v>43</v>
      </c>
      <c r="X59" s="1" t="s">
        <v>43</v>
      </c>
      <c r="Y59" s="1" t="s">
        <v>43</v>
      </c>
      <c r="Z59" s="1" t="s">
        <v>43</v>
      </c>
      <c r="AA59" s="1" t="s">
        <v>43</v>
      </c>
      <c r="AB59" s="1" t="s">
        <v>43</v>
      </c>
      <c r="AC59" s="1" t="s">
        <v>43</v>
      </c>
      <c r="AD59" s="1">
        <v>0.024818756136505634</v>
      </c>
      <c r="AE59" s="1" t="s">
        <v>43</v>
      </c>
      <c r="AF59" s="1" t="s">
        <v>43</v>
      </c>
      <c r="AG59" s="1" t="s">
        <v>43</v>
      </c>
      <c r="AH59" s="1" t="s">
        <v>43</v>
      </c>
      <c r="AI59" s="1" t="s">
        <v>43</v>
      </c>
      <c r="AJ59" s="1">
        <v>0.10327689999999999</v>
      </c>
      <c r="AK59" s="1" t="s">
        <v>43</v>
      </c>
      <c r="AL59" s="1" t="s">
        <v>43</v>
      </c>
      <c r="AM59" s="1" t="s">
        <v>43</v>
      </c>
      <c r="AN59" s="1" t="s">
        <v>43</v>
      </c>
      <c r="AO59" s="1" t="s">
        <v>43</v>
      </c>
      <c r="AP59" s="1" t="s">
        <v>43</v>
      </c>
      <c r="AQ59" s="6"/>
      <c r="AR59" s="6"/>
      <c r="AS59" s="1" t="s">
        <v>43</v>
      </c>
      <c r="AT59" s="96"/>
      <c r="AU59" s="96">
        <v>2210.8</v>
      </c>
      <c r="AW59" s="2"/>
      <c r="AX59" s="43"/>
      <c r="BB59" s="72"/>
      <c r="BC59" s="73"/>
      <c r="BD59" s="73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s="25" customFormat="1" ht="13.5" thickBot="1">
      <c r="A60" s="22" t="s">
        <v>52</v>
      </c>
      <c r="B60" s="22" t="s">
        <v>39</v>
      </c>
      <c r="C60" s="23" t="s">
        <v>57</v>
      </c>
      <c r="D60" s="23" t="s">
        <v>58</v>
      </c>
      <c r="E60" s="27">
        <v>49.96875</v>
      </c>
      <c r="F60" s="22">
        <f t="shared" si="0"/>
        <v>25.65575</v>
      </c>
      <c r="G60" s="22">
        <v>-65.24305555555556</v>
      </c>
      <c r="H60" s="22">
        <v>-172.68194444444444</v>
      </c>
      <c r="I60" s="23">
        <v>6</v>
      </c>
      <c r="J60" s="23">
        <v>120</v>
      </c>
      <c r="K60" s="44">
        <v>118.5</v>
      </c>
      <c r="L60" s="42">
        <v>-0.277925</v>
      </c>
      <c r="N60" s="42">
        <v>34.25292634326039</v>
      </c>
      <c r="O60" s="1">
        <v>0.6165698949541564</v>
      </c>
      <c r="P60" s="57"/>
      <c r="Q60" s="57"/>
      <c r="R60" s="57"/>
      <c r="S60" s="55" t="e">
        <f t="shared" si="3"/>
        <v>#DIV/0!</v>
      </c>
      <c r="T60" s="22" t="s">
        <v>43</v>
      </c>
      <c r="U60" s="22" t="s">
        <v>43</v>
      </c>
      <c r="V60" s="22" t="s">
        <v>43</v>
      </c>
      <c r="W60" s="22" t="s">
        <v>43</v>
      </c>
      <c r="X60" s="22" t="s">
        <v>43</v>
      </c>
      <c r="Y60" s="22" t="s">
        <v>43</v>
      </c>
      <c r="Z60" s="22" t="s">
        <v>43</v>
      </c>
      <c r="AA60" s="22" t="s">
        <v>43</v>
      </c>
      <c r="AB60" s="22" t="s">
        <v>43</v>
      </c>
      <c r="AC60" s="22" t="s">
        <v>43</v>
      </c>
      <c r="AD60" s="22">
        <v>0.05345578244785829</v>
      </c>
      <c r="AE60" s="22" t="s">
        <v>43</v>
      </c>
      <c r="AF60" s="22" t="s">
        <v>43</v>
      </c>
      <c r="AG60" s="22" t="s">
        <v>43</v>
      </c>
      <c r="AH60" s="22" t="s">
        <v>43</v>
      </c>
      <c r="AI60" s="22" t="s">
        <v>43</v>
      </c>
      <c r="AJ60" s="22">
        <v>0.08304150000000002</v>
      </c>
      <c r="AK60" s="22" t="s">
        <v>43</v>
      </c>
      <c r="AL60" s="22" t="s">
        <v>43</v>
      </c>
      <c r="AM60" s="22" t="s">
        <v>43</v>
      </c>
      <c r="AN60" s="22" t="s">
        <v>43</v>
      </c>
      <c r="AO60" s="22" t="s">
        <v>43</v>
      </c>
      <c r="AP60" s="22" t="s">
        <v>43</v>
      </c>
      <c r="AQ60" s="26"/>
      <c r="AR60" s="26"/>
      <c r="AS60" s="27" t="s">
        <v>43</v>
      </c>
      <c r="AT60" s="19"/>
      <c r="AU60" s="19"/>
      <c r="AV60" s="19"/>
      <c r="AW60" s="2"/>
      <c r="AX60" s="43"/>
      <c r="AY60" s="73"/>
      <c r="AZ60" s="73"/>
      <c r="BA60" s="73"/>
      <c r="BB60" s="72"/>
      <c r="BC60" s="73"/>
      <c r="BD60" s="73"/>
      <c r="BE60" s="19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</row>
    <row r="61" spans="1:68" ht="13.5" thickTop="1">
      <c r="A61" s="1" t="s">
        <v>38</v>
      </c>
      <c r="B61" s="1" t="s">
        <v>47</v>
      </c>
      <c r="C61" s="2" t="s">
        <v>59</v>
      </c>
      <c r="D61" s="2" t="s">
        <v>60</v>
      </c>
      <c r="E61" s="1">
        <f aca="true" t="shared" si="4" ref="E61:E84">50.229</f>
        <v>50.229</v>
      </c>
      <c r="F61" s="1">
        <f aca="true" t="shared" si="5" ref="F61:F108">E61-24.313</f>
        <v>25.916</v>
      </c>
      <c r="G61" s="1">
        <v>-65.905</v>
      </c>
      <c r="H61" s="1">
        <v>-172.19</v>
      </c>
      <c r="I61" s="39">
        <v>24</v>
      </c>
      <c r="J61" s="39">
        <v>10</v>
      </c>
      <c r="K61" s="45">
        <v>10.304</v>
      </c>
      <c r="L61" s="46">
        <v>-0.265</v>
      </c>
      <c r="M61" s="19">
        <v>33.905</v>
      </c>
      <c r="N61" s="46"/>
      <c r="O61" s="19">
        <v>6.114469477959621</v>
      </c>
      <c r="P61" s="56"/>
      <c r="Q61" s="56"/>
      <c r="R61" s="56"/>
      <c r="S61" s="56"/>
      <c r="U61" s="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6"/>
      <c r="AR61" s="6"/>
      <c r="AS61" s="1"/>
      <c r="AT61" s="84"/>
      <c r="AU61" s="84"/>
      <c r="AV61" s="84"/>
      <c r="AW61" s="81"/>
      <c r="AX61" s="85"/>
      <c r="AY61" s="79"/>
      <c r="AZ61" s="79"/>
      <c r="BA61" s="79"/>
      <c r="BB61" s="80"/>
      <c r="BC61" s="93"/>
      <c r="BD61" s="79"/>
      <c r="BE61" s="84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ht="12.75">
      <c r="A62" s="1" t="s">
        <v>38</v>
      </c>
      <c r="B62" s="1" t="s">
        <v>47</v>
      </c>
      <c r="C62" s="2" t="s">
        <v>59</v>
      </c>
      <c r="D62" s="2" t="s">
        <v>60</v>
      </c>
      <c r="E62" s="1">
        <f t="shared" si="4"/>
        <v>50.229</v>
      </c>
      <c r="F62" s="1">
        <f t="shared" si="5"/>
        <v>25.916</v>
      </c>
      <c r="G62" s="1">
        <v>-65.905</v>
      </c>
      <c r="H62" s="1">
        <v>-172.19</v>
      </c>
      <c r="I62" s="39">
        <v>23</v>
      </c>
      <c r="J62" s="39">
        <v>10</v>
      </c>
      <c r="K62" s="45">
        <v>9.652</v>
      </c>
      <c r="L62" s="46">
        <v>-0.266</v>
      </c>
      <c r="M62" s="19">
        <v>33.905</v>
      </c>
      <c r="N62" s="41" t="s">
        <v>43</v>
      </c>
      <c r="O62" s="19">
        <v>6.345679703739099</v>
      </c>
      <c r="P62">
        <v>59.53</v>
      </c>
      <c r="Q62">
        <v>1.81</v>
      </c>
      <c r="R62">
        <v>26.29</v>
      </c>
      <c r="S62" s="55">
        <f>+R62/P62</f>
        <v>0.44162607088862754</v>
      </c>
      <c r="T62" s="1" t="s">
        <v>43</v>
      </c>
      <c r="U62" s="1" t="s">
        <v>43</v>
      </c>
      <c r="V62" s="1" t="s">
        <v>43</v>
      </c>
      <c r="W62" s="1" t="s">
        <v>43</v>
      </c>
      <c r="X62" s="1" t="s">
        <v>43</v>
      </c>
      <c r="Y62" s="1" t="s">
        <v>43</v>
      </c>
      <c r="Z62" s="1" t="s">
        <v>43</v>
      </c>
      <c r="AA62" s="1" t="s">
        <v>43</v>
      </c>
      <c r="AB62" s="1" t="s">
        <v>43</v>
      </c>
      <c r="AC62" s="1" t="s">
        <v>43</v>
      </c>
      <c r="AD62" s="1">
        <v>1.8136783330523352</v>
      </c>
      <c r="AE62" s="1" t="s">
        <v>43</v>
      </c>
      <c r="AF62" s="1" t="s">
        <v>43</v>
      </c>
      <c r="AG62" s="1" t="s">
        <v>43</v>
      </c>
      <c r="AH62" s="1" t="s">
        <v>43</v>
      </c>
      <c r="AI62" s="1" t="s">
        <v>43</v>
      </c>
      <c r="AJ62" s="1">
        <v>0.39134500000000016</v>
      </c>
      <c r="AK62" s="1" t="s">
        <v>43</v>
      </c>
      <c r="AL62" s="1" t="s">
        <v>43</v>
      </c>
      <c r="AM62" s="1" t="s">
        <v>43</v>
      </c>
      <c r="AN62" s="1" t="s">
        <v>43</v>
      </c>
      <c r="AO62" s="1" t="s">
        <v>43</v>
      </c>
      <c r="AP62" s="1" t="s">
        <v>43</v>
      </c>
      <c r="AQ62" s="6"/>
      <c r="AR62" s="6"/>
      <c r="AS62" s="1" t="s">
        <v>43</v>
      </c>
      <c r="AT62" s="96">
        <v>2288.5</v>
      </c>
      <c r="AU62" s="96">
        <v>2159.9</v>
      </c>
      <c r="AW62" s="2"/>
      <c r="AX62" s="45"/>
      <c r="BC62" s="73"/>
      <c r="BD62" s="73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ht="12.75">
      <c r="A63" s="1" t="s">
        <v>38</v>
      </c>
      <c r="B63" s="1" t="s">
        <v>47</v>
      </c>
      <c r="C63" s="2" t="s">
        <v>59</v>
      </c>
      <c r="D63" s="2" t="s">
        <v>60</v>
      </c>
      <c r="E63" s="1">
        <f t="shared" si="4"/>
        <v>50.229</v>
      </c>
      <c r="F63" s="1">
        <f t="shared" si="5"/>
        <v>25.916</v>
      </c>
      <c r="G63" s="1">
        <v>-65.905</v>
      </c>
      <c r="H63" s="1">
        <v>-172.19</v>
      </c>
      <c r="I63" s="39">
        <v>22</v>
      </c>
      <c r="J63" s="39">
        <v>20</v>
      </c>
      <c r="K63" s="45">
        <v>20.734</v>
      </c>
      <c r="L63" s="46">
        <v>-0.276</v>
      </c>
      <c r="M63" s="19">
        <v>33.905</v>
      </c>
      <c r="N63" s="46"/>
      <c r="O63" s="19">
        <v>6.135898124477362</v>
      </c>
      <c r="P63" s="56"/>
      <c r="Q63" s="56"/>
      <c r="R63" s="56"/>
      <c r="S63" s="56"/>
      <c r="U63" s="7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6"/>
      <c r="AR63" s="6"/>
      <c r="AS63" s="1"/>
      <c r="AT63" s="6"/>
      <c r="AU63" s="6"/>
      <c r="AV63" s="6"/>
      <c r="AW63" s="2"/>
      <c r="AX63" s="45"/>
      <c r="BC63" s="75"/>
      <c r="BD63" s="73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ht="12.75">
      <c r="A64" s="1" t="s">
        <v>38</v>
      </c>
      <c r="B64" s="1" t="s">
        <v>47</v>
      </c>
      <c r="C64" s="2" t="s">
        <v>59</v>
      </c>
      <c r="D64" s="2" t="s">
        <v>60</v>
      </c>
      <c r="E64" s="1">
        <f t="shared" si="4"/>
        <v>50.229</v>
      </c>
      <c r="F64" s="1">
        <f t="shared" si="5"/>
        <v>25.916</v>
      </c>
      <c r="G64" s="1">
        <v>-65.905</v>
      </c>
      <c r="H64" s="1">
        <v>-172.19</v>
      </c>
      <c r="I64" s="39">
        <v>21</v>
      </c>
      <c r="J64" s="39">
        <v>20</v>
      </c>
      <c r="K64" s="45">
        <v>20.906</v>
      </c>
      <c r="L64" s="46">
        <v>-0.285</v>
      </c>
      <c r="M64" s="19">
        <v>33.904</v>
      </c>
      <c r="N64" s="46"/>
      <c r="O64" s="19">
        <v>6.274697312149086</v>
      </c>
      <c r="P64" s="56"/>
      <c r="Q64" s="56"/>
      <c r="R64" s="56"/>
      <c r="S64" s="56"/>
      <c r="U64" s="7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6"/>
      <c r="AR64" s="6"/>
      <c r="AS64" s="1"/>
      <c r="AT64" s="6"/>
      <c r="AU64" s="6"/>
      <c r="AV64" s="6"/>
      <c r="AW64" s="2"/>
      <c r="AX64" s="45"/>
      <c r="BC64" s="73"/>
      <c r="BD64" s="73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ht="12.75">
      <c r="A65" s="1" t="s">
        <v>38</v>
      </c>
      <c r="B65" s="1" t="s">
        <v>47</v>
      </c>
      <c r="C65" s="2" t="s">
        <v>59</v>
      </c>
      <c r="D65" s="2" t="s">
        <v>60</v>
      </c>
      <c r="E65" s="1">
        <f t="shared" si="4"/>
        <v>50.229</v>
      </c>
      <c r="F65" s="1">
        <f t="shared" si="5"/>
        <v>25.916</v>
      </c>
      <c r="G65" s="1">
        <v>-65.905</v>
      </c>
      <c r="H65" s="1">
        <v>-172.19</v>
      </c>
      <c r="I65" s="39">
        <v>20</v>
      </c>
      <c r="J65" s="39">
        <v>30</v>
      </c>
      <c r="K65" s="45">
        <v>29.353</v>
      </c>
      <c r="L65" s="46">
        <v>-0.355</v>
      </c>
      <c r="M65" s="19">
        <v>33.906</v>
      </c>
      <c r="N65" s="46"/>
      <c r="O65" s="19" t="s">
        <v>43</v>
      </c>
      <c r="P65" s="56"/>
      <c r="Q65" s="56"/>
      <c r="R65" s="56"/>
      <c r="S65" s="56"/>
      <c r="U65" s="7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6"/>
      <c r="AR65" s="6"/>
      <c r="AS65" s="1"/>
      <c r="AT65" s="6"/>
      <c r="AU65" s="6"/>
      <c r="AV65" s="6"/>
      <c r="AW65" s="2"/>
      <c r="AX65" s="45"/>
      <c r="BC65" s="75"/>
      <c r="BD65" s="73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ht="12.75">
      <c r="A66" s="1" t="s">
        <v>38</v>
      </c>
      <c r="B66" s="1" t="s">
        <v>47</v>
      </c>
      <c r="C66" s="2" t="s">
        <v>59</v>
      </c>
      <c r="D66" s="2" t="s">
        <v>60</v>
      </c>
      <c r="E66" s="1">
        <f t="shared" si="4"/>
        <v>50.229</v>
      </c>
      <c r="F66" s="1">
        <f t="shared" si="5"/>
        <v>25.916</v>
      </c>
      <c r="G66" s="1">
        <v>-65.905</v>
      </c>
      <c r="H66" s="1">
        <v>-172.19</v>
      </c>
      <c r="I66" s="39">
        <v>19</v>
      </c>
      <c r="J66" s="39">
        <v>30</v>
      </c>
      <c r="K66" s="45">
        <v>30.201</v>
      </c>
      <c r="L66" s="46">
        <v>-0.352</v>
      </c>
      <c r="M66" s="19">
        <v>33.905</v>
      </c>
      <c r="N66" s="41">
        <v>33.90273278649764</v>
      </c>
      <c r="O66" s="19">
        <v>6.177050866085294</v>
      </c>
      <c r="P66" s="102">
        <v>62.32</v>
      </c>
      <c r="Q66" s="102">
        <v>1.87</v>
      </c>
      <c r="R66" s="102">
        <v>28.76</v>
      </c>
      <c r="S66" s="55">
        <f>+R62/P62</f>
        <v>0.44162607088862754</v>
      </c>
      <c r="T66" s="1" t="s">
        <v>43</v>
      </c>
      <c r="U66" s="1" t="s">
        <v>43</v>
      </c>
      <c r="V66" s="1" t="s">
        <v>43</v>
      </c>
      <c r="W66" s="1" t="s">
        <v>43</v>
      </c>
      <c r="X66" s="1" t="s">
        <v>43</v>
      </c>
      <c r="Y66" s="1" t="s">
        <v>43</v>
      </c>
      <c r="Z66" s="1" t="s">
        <v>43</v>
      </c>
      <c r="AA66" s="1" t="s">
        <v>43</v>
      </c>
      <c r="AB66" s="1" t="s">
        <v>43</v>
      </c>
      <c r="AC66" s="1" t="s">
        <v>43</v>
      </c>
      <c r="AD66" s="1">
        <v>2.405510210153624</v>
      </c>
      <c r="AE66" s="1" t="s">
        <v>43</v>
      </c>
      <c r="AF66" s="1" t="s">
        <v>43</v>
      </c>
      <c r="AG66" s="1" t="s">
        <v>43</v>
      </c>
      <c r="AH66" s="1" t="s">
        <v>43</v>
      </c>
      <c r="AI66" s="1" t="s">
        <v>43</v>
      </c>
      <c r="AJ66" s="1">
        <v>0.4925219999999992</v>
      </c>
      <c r="AK66" s="1" t="s">
        <v>43</v>
      </c>
      <c r="AL66" s="1" t="s">
        <v>43</v>
      </c>
      <c r="AM66" s="1" t="s">
        <v>43</v>
      </c>
      <c r="AN66" s="1" t="s">
        <v>43</v>
      </c>
      <c r="AO66" s="1" t="s">
        <v>43</v>
      </c>
      <c r="AP66" s="1" t="s">
        <v>43</v>
      </c>
      <c r="AQ66" s="6"/>
      <c r="AR66" s="6"/>
      <c r="AS66" s="51" t="s">
        <v>166</v>
      </c>
      <c r="AT66" s="96">
        <v>2284.5</v>
      </c>
      <c r="AU66" s="96">
        <v>2153.2</v>
      </c>
      <c r="AW66" s="2"/>
      <c r="AX66" s="45"/>
      <c r="BC66" s="73"/>
      <c r="BD66" s="73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ht="12.75">
      <c r="A67" s="1" t="s">
        <v>38</v>
      </c>
      <c r="B67" s="1" t="s">
        <v>47</v>
      </c>
      <c r="C67" s="2" t="s">
        <v>59</v>
      </c>
      <c r="D67" s="2" t="s">
        <v>60</v>
      </c>
      <c r="E67" s="1">
        <f t="shared" si="4"/>
        <v>50.229</v>
      </c>
      <c r="F67" s="1">
        <f t="shared" si="5"/>
        <v>25.916</v>
      </c>
      <c r="G67" s="1">
        <v>-65.905</v>
      </c>
      <c r="H67" s="1">
        <v>-172.19</v>
      </c>
      <c r="I67" s="39">
        <v>18</v>
      </c>
      <c r="J67" s="39">
        <v>50</v>
      </c>
      <c r="K67" s="45">
        <v>49.875</v>
      </c>
      <c r="L67" s="46">
        <v>-0.384</v>
      </c>
      <c r="M67" s="19">
        <v>33.912</v>
      </c>
      <c r="N67" s="46"/>
      <c r="O67" s="19">
        <v>6.845722040377493</v>
      </c>
      <c r="P67" s="56"/>
      <c r="Q67" s="56"/>
      <c r="R67" s="56"/>
      <c r="S67" s="56"/>
      <c r="U67" s="7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6"/>
      <c r="AR67" s="6"/>
      <c r="AS67" s="1"/>
      <c r="AT67" s="6"/>
      <c r="AU67" s="6"/>
      <c r="AV67" s="6"/>
      <c r="AW67" s="2"/>
      <c r="AX67" s="45"/>
      <c r="BC67" s="73"/>
      <c r="BD67" s="73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ht="12.75">
      <c r="A68" s="1" t="s">
        <v>38</v>
      </c>
      <c r="B68" s="1" t="s">
        <v>47</v>
      </c>
      <c r="C68" s="2" t="s">
        <v>59</v>
      </c>
      <c r="D68" s="2" t="s">
        <v>60</v>
      </c>
      <c r="E68" s="1">
        <f t="shared" si="4"/>
        <v>50.229</v>
      </c>
      <c r="F68" s="1">
        <f t="shared" si="5"/>
        <v>25.916</v>
      </c>
      <c r="G68" s="1">
        <v>-65.905</v>
      </c>
      <c r="H68" s="1">
        <v>-172.19</v>
      </c>
      <c r="I68" s="39">
        <v>17</v>
      </c>
      <c r="J68" s="39">
        <v>50</v>
      </c>
      <c r="K68" s="45">
        <v>50.233</v>
      </c>
      <c r="L68" s="46">
        <v>-0.381</v>
      </c>
      <c r="M68" s="19">
        <v>33.913</v>
      </c>
      <c r="N68" s="46"/>
      <c r="O68" s="19">
        <v>5.949371496834308</v>
      </c>
      <c r="S68" s="56"/>
      <c r="U68" s="7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6"/>
      <c r="AR68" s="6"/>
      <c r="AS68" s="1"/>
      <c r="AT68" s="6"/>
      <c r="AU68" s="6"/>
      <c r="AV68" s="6"/>
      <c r="AW68" s="2"/>
      <c r="AX68" s="45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.75">
      <c r="A69" s="1" t="s">
        <v>38</v>
      </c>
      <c r="B69" s="1" t="s">
        <v>47</v>
      </c>
      <c r="C69" s="2" t="s">
        <v>59</v>
      </c>
      <c r="D69" s="2" t="s">
        <v>60</v>
      </c>
      <c r="E69" s="1">
        <f t="shared" si="4"/>
        <v>50.229</v>
      </c>
      <c r="F69" s="1">
        <f t="shared" si="5"/>
        <v>25.916</v>
      </c>
      <c r="G69" s="1">
        <v>-65.905</v>
      </c>
      <c r="H69" s="1">
        <v>-172.19</v>
      </c>
      <c r="I69" s="39">
        <v>16</v>
      </c>
      <c r="J69" s="39">
        <v>60</v>
      </c>
      <c r="K69" s="45">
        <v>58.743</v>
      </c>
      <c r="L69" s="46">
        <v>-0.852</v>
      </c>
      <c r="M69" s="19">
        <v>34.017</v>
      </c>
      <c r="N69" s="46"/>
      <c r="O69" s="19" t="s">
        <v>43</v>
      </c>
      <c r="P69" s="56"/>
      <c r="Q69" s="56"/>
      <c r="R69" s="56"/>
      <c r="S69" s="56"/>
      <c r="U69" s="7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6"/>
      <c r="AR69" s="6"/>
      <c r="AS69" s="1"/>
      <c r="AT69" s="6"/>
      <c r="AU69" s="6"/>
      <c r="AV69" s="6"/>
      <c r="AW69" s="2"/>
      <c r="AX69" s="45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ht="12.75">
      <c r="A70" s="1" t="s">
        <v>38</v>
      </c>
      <c r="B70" s="1" t="s">
        <v>47</v>
      </c>
      <c r="C70" s="2" t="s">
        <v>59</v>
      </c>
      <c r="D70" s="2" t="s">
        <v>60</v>
      </c>
      <c r="E70" s="1">
        <f t="shared" si="4"/>
        <v>50.229</v>
      </c>
      <c r="F70" s="1">
        <f t="shared" si="5"/>
        <v>25.916</v>
      </c>
      <c r="G70" s="1">
        <v>-65.905</v>
      </c>
      <c r="H70" s="1">
        <v>-172.19</v>
      </c>
      <c r="I70" s="39">
        <v>15</v>
      </c>
      <c r="J70" s="39">
        <v>60</v>
      </c>
      <c r="K70" s="45">
        <v>60.452</v>
      </c>
      <c r="L70" s="46">
        <v>-0.78</v>
      </c>
      <c r="M70" s="19">
        <v>34.027</v>
      </c>
      <c r="N70" s="41">
        <v>34.00513497794834</v>
      </c>
      <c r="O70" s="19">
        <v>6.731517094731812</v>
      </c>
      <c r="P70">
        <v>61.89</v>
      </c>
      <c r="Q70">
        <v>1.87</v>
      </c>
      <c r="R70">
        <v>28.33</v>
      </c>
      <c r="S70" s="55">
        <f>+R66/P66</f>
        <v>0.4614890885750963</v>
      </c>
      <c r="T70" s="1" t="s">
        <v>43</v>
      </c>
      <c r="U70" s="1" t="s">
        <v>43</v>
      </c>
      <c r="V70" s="1" t="s">
        <v>43</v>
      </c>
      <c r="W70" s="1" t="s">
        <v>43</v>
      </c>
      <c r="X70" s="1" t="s">
        <v>43</v>
      </c>
      <c r="Y70" s="1" t="s">
        <v>43</v>
      </c>
      <c r="Z70" s="1" t="s">
        <v>43</v>
      </c>
      <c r="AA70" s="1" t="s">
        <v>43</v>
      </c>
      <c r="AB70" s="1" t="s">
        <v>43</v>
      </c>
      <c r="AC70" s="1" t="s">
        <v>43</v>
      </c>
      <c r="AD70" s="1">
        <v>1.1092074857930596</v>
      </c>
      <c r="AE70" s="1" t="s">
        <v>43</v>
      </c>
      <c r="AF70" s="1" t="s">
        <v>43</v>
      </c>
      <c r="AG70" s="1" t="s">
        <v>43</v>
      </c>
      <c r="AH70" s="1" t="s">
        <v>43</v>
      </c>
      <c r="AI70" s="1" t="s">
        <v>43</v>
      </c>
      <c r="AJ70" s="1">
        <v>0.3167031000000003</v>
      </c>
      <c r="AK70" s="1" t="s">
        <v>43</v>
      </c>
      <c r="AL70" s="1" t="s">
        <v>43</v>
      </c>
      <c r="AM70" s="1" t="s">
        <v>43</v>
      </c>
      <c r="AN70" s="1" t="s">
        <v>43</v>
      </c>
      <c r="AO70" s="1" t="s">
        <v>43</v>
      </c>
      <c r="AP70" s="1" t="s">
        <v>43</v>
      </c>
      <c r="AQ70" s="6"/>
      <c r="AR70" s="6"/>
      <c r="AS70" s="1" t="s">
        <v>43</v>
      </c>
      <c r="AT70" s="98"/>
      <c r="AU70" s="96">
        <v>2180.8</v>
      </c>
      <c r="AW70" s="2"/>
      <c r="AX70" s="45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ht="12.75">
      <c r="A71" s="1" t="s">
        <v>38</v>
      </c>
      <c r="B71" s="1" t="s">
        <v>47</v>
      </c>
      <c r="C71" s="2" t="s">
        <v>59</v>
      </c>
      <c r="D71" s="2" t="s">
        <v>60</v>
      </c>
      <c r="E71" s="1">
        <f t="shared" si="4"/>
        <v>50.229</v>
      </c>
      <c r="F71" s="1">
        <f t="shared" si="5"/>
        <v>25.916</v>
      </c>
      <c r="G71" s="1">
        <v>-65.905</v>
      </c>
      <c r="H71" s="1">
        <v>-172.19</v>
      </c>
      <c r="I71" s="39">
        <v>14</v>
      </c>
      <c r="J71" s="39">
        <v>70</v>
      </c>
      <c r="K71" s="45">
        <v>70.333</v>
      </c>
      <c r="L71" s="46">
        <v>-1.176</v>
      </c>
      <c r="M71" s="19">
        <v>34.096</v>
      </c>
      <c r="N71" s="46"/>
      <c r="O71" s="19">
        <v>4.09396726794887</v>
      </c>
      <c r="P71" s="56"/>
      <c r="Q71" s="56"/>
      <c r="R71" s="56"/>
      <c r="S71" s="56"/>
      <c r="U71" s="7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6"/>
      <c r="AR71" s="6"/>
      <c r="AS71" s="1"/>
      <c r="AT71" s="6"/>
      <c r="AU71" s="6"/>
      <c r="AV71" s="6"/>
      <c r="AW71" s="2"/>
      <c r="AX71" s="45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ht="12.75">
      <c r="A72" s="1" t="s">
        <v>38</v>
      </c>
      <c r="B72" s="1" t="s">
        <v>47</v>
      </c>
      <c r="C72" s="2" t="s">
        <v>59</v>
      </c>
      <c r="D72" s="2" t="s">
        <v>60</v>
      </c>
      <c r="E72" s="1">
        <f t="shared" si="4"/>
        <v>50.229</v>
      </c>
      <c r="F72" s="1">
        <f t="shared" si="5"/>
        <v>25.916</v>
      </c>
      <c r="G72" s="1">
        <v>-65.905</v>
      </c>
      <c r="H72" s="1">
        <v>-172.19</v>
      </c>
      <c r="I72" s="39">
        <v>13</v>
      </c>
      <c r="J72" s="39">
        <v>70</v>
      </c>
      <c r="K72" s="45">
        <v>70.15</v>
      </c>
      <c r="L72" s="46">
        <v>-1.199</v>
      </c>
      <c r="M72" s="19">
        <v>34.146</v>
      </c>
      <c r="N72" s="46"/>
      <c r="O72" s="19">
        <v>4.627491864771233</v>
      </c>
      <c r="P72" s="56"/>
      <c r="Q72" s="56"/>
      <c r="R72" s="56"/>
      <c r="S72" s="56"/>
      <c r="U72" s="7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6"/>
      <c r="AR72" s="6"/>
      <c r="AS72" s="1"/>
      <c r="AT72" s="6"/>
      <c r="AU72" s="6"/>
      <c r="AV72" s="6"/>
      <c r="AW72" s="2"/>
      <c r="AX72" s="45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ht="12.75">
      <c r="A73" s="1" t="s">
        <v>38</v>
      </c>
      <c r="B73" s="1" t="s">
        <v>47</v>
      </c>
      <c r="C73" s="2" t="s">
        <v>59</v>
      </c>
      <c r="D73" s="2" t="s">
        <v>60</v>
      </c>
      <c r="E73" s="1">
        <f t="shared" si="4"/>
        <v>50.229</v>
      </c>
      <c r="F73" s="1">
        <f t="shared" si="5"/>
        <v>25.916</v>
      </c>
      <c r="G73" s="1">
        <v>-65.905</v>
      </c>
      <c r="H73" s="1">
        <v>-172.19</v>
      </c>
      <c r="I73" s="39">
        <v>12</v>
      </c>
      <c r="J73" s="39">
        <v>80</v>
      </c>
      <c r="K73" s="45">
        <v>80.15</v>
      </c>
      <c r="L73" s="46">
        <v>-1.342</v>
      </c>
      <c r="M73" s="19">
        <v>34.279</v>
      </c>
      <c r="N73" s="46"/>
      <c r="O73" s="19">
        <v>1.2656294349540076</v>
      </c>
      <c r="P73" s="56"/>
      <c r="Q73" s="56"/>
      <c r="R73" s="56"/>
      <c r="S73" s="56"/>
      <c r="U73" s="7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6"/>
      <c r="AR73" s="6"/>
      <c r="AS73" s="1"/>
      <c r="AT73" s="6"/>
      <c r="AU73" s="6"/>
      <c r="AV73" s="6"/>
      <c r="AW73" s="2"/>
      <c r="AX73" s="45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 ht="12.75">
      <c r="A74" s="1" t="s">
        <v>38</v>
      </c>
      <c r="B74" s="1" t="s">
        <v>47</v>
      </c>
      <c r="C74" s="2" t="s">
        <v>59</v>
      </c>
      <c r="D74" s="2" t="s">
        <v>60</v>
      </c>
      <c r="E74" s="1">
        <f t="shared" si="4"/>
        <v>50.229</v>
      </c>
      <c r="F74" s="1">
        <f t="shared" si="5"/>
        <v>25.916</v>
      </c>
      <c r="G74" s="1">
        <v>-65.905</v>
      </c>
      <c r="H74" s="1">
        <v>-172.19</v>
      </c>
      <c r="I74" s="39">
        <v>11</v>
      </c>
      <c r="J74" s="39">
        <v>80</v>
      </c>
      <c r="K74" s="45">
        <v>80.618</v>
      </c>
      <c r="L74" s="46">
        <v>-1.33</v>
      </c>
      <c r="M74" s="19">
        <v>34.265</v>
      </c>
      <c r="N74" s="41">
        <v>34.255927313336215</v>
      </c>
      <c r="O74" s="19">
        <v>1.3034948273802411</v>
      </c>
      <c r="P74">
        <v>77.97</v>
      </c>
      <c r="Q74">
        <v>2.1</v>
      </c>
      <c r="R74">
        <v>31.62</v>
      </c>
      <c r="S74" s="55">
        <f>+R74/P74</f>
        <v>0.4055405925355906</v>
      </c>
      <c r="T74" s="1" t="s">
        <v>43</v>
      </c>
      <c r="U74" s="1" t="s">
        <v>43</v>
      </c>
      <c r="V74" s="1" t="s">
        <v>43</v>
      </c>
      <c r="W74" s="1" t="s">
        <v>43</v>
      </c>
      <c r="X74" s="1" t="s">
        <v>43</v>
      </c>
      <c r="Y74" s="1" t="s">
        <v>43</v>
      </c>
      <c r="Z74" s="1" t="s">
        <v>43</v>
      </c>
      <c r="AA74" s="1" t="s">
        <v>43</v>
      </c>
      <c r="AB74" s="1" t="s">
        <v>43</v>
      </c>
      <c r="AC74" s="1" t="s">
        <v>43</v>
      </c>
      <c r="AD74" s="1">
        <v>0.17945869821781</v>
      </c>
      <c r="AE74" s="1" t="s">
        <v>43</v>
      </c>
      <c r="AF74" s="1" t="s">
        <v>43</v>
      </c>
      <c r="AG74" s="1" t="s">
        <v>43</v>
      </c>
      <c r="AH74" s="1" t="s">
        <v>43</v>
      </c>
      <c r="AI74" s="1" t="s">
        <v>43</v>
      </c>
      <c r="AJ74" s="1">
        <v>0.13973879999999997</v>
      </c>
      <c r="AK74" s="1" t="s">
        <v>43</v>
      </c>
      <c r="AL74" s="1" t="s">
        <v>43</v>
      </c>
      <c r="AM74" s="1" t="s">
        <v>43</v>
      </c>
      <c r="AN74" s="1" t="s">
        <v>43</v>
      </c>
      <c r="AO74" s="1" t="s">
        <v>43</v>
      </c>
      <c r="AP74" s="1" t="s">
        <v>43</v>
      </c>
      <c r="AQ74" s="6"/>
      <c r="AR74" s="6"/>
      <c r="AS74" s="1" t="s">
        <v>43</v>
      </c>
      <c r="AT74" s="96">
        <v>2318.1</v>
      </c>
      <c r="AU74" s="96">
        <v>2213.2</v>
      </c>
      <c r="AW74" s="2"/>
      <c r="AX74" s="45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</row>
    <row r="75" spans="1:68" ht="12.75">
      <c r="A75" s="1" t="s">
        <v>38</v>
      </c>
      <c r="B75" s="1" t="s">
        <v>47</v>
      </c>
      <c r="C75" s="2" t="s">
        <v>59</v>
      </c>
      <c r="D75" s="2" t="s">
        <v>60</v>
      </c>
      <c r="E75" s="1">
        <f t="shared" si="4"/>
        <v>50.229</v>
      </c>
      <c r="F75" s="1">
        <f t="shared" si="5"/>
        <v>25.916</v>
      </c>
      <c r="G75" s="1">
        <v>-65.905</v>
      </c>
      <c r="H75" s="1">
        <v>-172.19</v>
      </c>
      <c r="I75" s="39">
        <v>10</v>
      </c>
      <c r="J75" s="39">
        <v>90</v>
      </c>
      <c r="K75" s="45">
        <v>91.219</v>
      </c>
      <c r="L75" s="46">
        <v>-0.737</v>
      </c>
      <c r="M75" s="19">
        <v>34.378</v>
      </c>
      <c r="N75" s="46"/>
      <c r="O75" s="19">
        <v>0.9325113845418707</v>
      </c>
      <c r="P75" s="56"/>
      <c r="Q75" s="56"/>
      <c r="R75" s="56"/>
      <c r="S75" s="56"/>
      <c r="U75" s="7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6"/>
      <c r="AR75" s="6"/>
      <c r="AS75" s="1"/>
      <c r="AT75" s="6"/>
      <c r="AU75" s="6"/>
      <c r="AV75" s="6"/>
      <c r="AW75" s="2"/>
      <c r="AX75" s="45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</row>
    <row r="76" spans="1:68" ht="12.75">
      <c r="A76" s="1" t="s">
        <v>38</v>
      </c>
      <c r="B76" s="1" t="s">
        <v>47</v>
      </c>
      <c r="C76" s="2" t="s">
        <v>59</v>
      </c>
      <c r="D76" s="2" t="s">
        <v>60</v>
      </c>
      <c r="E76" s="1">
        <f t="shared" si="4"/>
        <v>50.229</v>
      </c>
      <c r="F76" s="1">
        <f t="shared" si="5"/>
        <v>25.916</v>
      </c>
      <c r="G76" s="1">
        <v>-65.905</v>
      </c>
      <c r="H76" s="1">
        <v>-172.19</v>
      </c>
      <c r="I76" s="39">
        <v>9</v>
      </c>
      <c r="J76" s="39">
        <v>90</v>
      </c>
      <c r="K76" s="45">
        <v>90.62</v>
      </c>
      <c r="L76" s="46">
        <v>-0.78</v>
      </c>
      <c r="M76" s="19">
        <v>34.374</v>
      </c>
      <c r="N76" s="46"/>
      <c r="O76" s="19">
        <v>0.883809915183371</v>
      </c>
      <c r="P76" s="56"/>
      <c r="Q76" s="56"/>
      <c r="R76" s="56"/>
      <c r="S76" s="56"/>
      <c r="U76" s="7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6"/>
      <c r="AR76" s="6"/>
      <c r="AS76" s="1"/>
      <c r="AT76" s="6"/>
      <c r="AU76" s="6"/>
      <c r="AV76" s="6"/>
      <c r="AW76" s="2"/>
      <c r="AX76" s="45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</row>
    <row r="77" spans="1:68" ht="12.75">
      <c r="A77" s="1" t="s">
        <v>38</v>
      </c>
      <c r="B77" s="1" t="s">
        <v>47</v>
      </c>
      <c r="C77" s="2" t="s">
        <v>59</v>
      </c>
      <c r="D77" s="2" t="s">
        <v>60</v>
      </c>
      <c r="E77" s="1">
        <f t="shared" si="4"/>
        <v>50.229</v>
      </c>
      <c r="F77" s="1">
        <f t="shared" si="5"/>
        <v>25.916</v>
      </c>
      <c r="G77" s="1">
        <v>-65.905</v>
      </c>
      <c r="H77" s="1">
        <v>-172.19</v>
      </c>
      <c r="I77" s="39">
        <v>8</v>
      </c>
      <c r="J77" s="39">
        <v>100</v>
      </c>
      <c r="K77" s="45">
        <v>101.921</v>
      </c>
      <c r="L77" s="46">
        <v>-0.161</v>
      </c>
      <c r="M77" s="19">
        <v>34.476</v>
      </c>
      <c r="N77" s="46"/>
      <c r="O77" s="19">
        <v>0.6389632779835144</v>
      </c>
      <c r="P77" s="56"/>
      <c r="Q77" s="56"/>
      <c r="R77" s="56"/>
      <c r="S77" s="56"/>
      <c r="U77" s="7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6"/>
      <c r="AR77" s="6"/>
      <c r="AS77" s="1"/>
      <c r="AT77" s="6"/>
      <c r="AU77" s="6"/>
      <c r="AV77" s="6"/>
      <c r="AW77" s="2"/>
      <c r="AX77" s="45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</row>
    <row r="78" spans="1:68" ht="12.75">
      <c r="A78" s="1" t="s">
        <v>38</v>
      </c>
      <c r="B78" s="1" t="s">
        <v>47</v>
      </c>
      <c r="C78" s="2" t="s">
        <v>59</v>
      </c>
      <c r="D78" s="2" t="s">
        <v>60</v>
      </c>
      <c r="E78" s="1">
        <f t="shared" si="4"/>
        <v>50.229</v>
      </c>
      <c r="F78" s="1">
        <f t="shared" si="5"/>
        <v>25.916</v>
      </c>
      <c r="G78" s="1">
        <v>-65.905</v>
      </c>
      <c r="H78" s="1">
        <v>-172.19</v>
      </c>
      <c r="I78" s="39">
        <v>7</v>
      </c>
      <c r="J78" s="39">
        <v>100</v>
      </c>
      <c r="K78" s="45">
        <v>101.771</v>
      </c>
      <c r="L78" s="46">
        <v>-0.168</v>
      </c>
      <c r="M78" s="19">
        <v>34.472</v>
      </c>
      <c r="N78" s="41" t="s">
        <v>43</v>
      </c>
      <c r="O78" s="19">
        <v>0.6175346314657746</v>
      </c>
      <c r="P78">
        <v>86.18</v>
      </c>
      <c r="Q78">
        <v>2.22</v>
      </c>
      <c r="R78">
        <v>33.04</v>
      </c>
      <c r="S78" s="55">
        <f>+R78/P78</f>
        <v>0.38338361568809465</v>
      </c>
      <c r="T78" s="1" t="s">
        <v>43</v>
      </c>
      <c r="U78" s="1" t="s">
        <v>43</v>
      </c>
      <c r="V78" s="1" t="s">
        <v>43</v>
      </c>
      <c r="W78" s="1" t="s">
        <v>43</v>
      </c>
      <c r="X78" s="1" t="s">
        <v>43</v>
      </c>
      <c r="Y78" s="1" t="s">
        <v>43</v>
      </c>
      <c r="Z78" s="1" t="s">
        <v>43</v>
      </c>
      <c r="AA78" s="1" t="s">
        <v>43</v>
      </c>
      <c r="AB78" s="1" t="s">
        <v>43</v>
      </c>
      <c r="AC78" s="1" t="s">
        <v>43</v>
      </c>
      <c r="AD78" s="1">
        <v>0.05918318771012883</v>
      </c>
      <c r="AE78" s="1" t="s">
        <v>43</v>
      </c>
      <c r="AF78" s="1" t="s">
        <v>43</v>
      </c>
      <c r="AG78" s="1" t="s">
        <v>43</v>
      </c>
      <c r="AH78" s="1" t="s">
        <v>43</v>
      </c>
      <c r="AI78" s="1" t="s">
        <v>43</v>
      </c>
      <c r="AJ78" s="1">
        <v>0.0416162</v>
      </c>
      <c r="AK78" s="1" t="s">
        <v>43</v>
      </c>
      <c r="AL78" s="1" t="s">
        <v>43</v>
      </c>
      <c r="AM78" s="1" t="s">
        <v>43</v>
      </c>
      <c r="AN78" s="1" t="s">
        <v>43</v>
      </c>
      <c r="AO78" s="1" t="s">
        <v>43</v>
      </c>
      <c r="AP78" s="1" t="s">
        <v>43</v>
      </c>
      <c r="AQ78" s="6"/>
      <c r="AR78" s="6"/>
      <c r="AS78" s="1" t="s">
        <v>43</v>
      </c>
      <c r="AT78" s="98"/>
      <c r="AU78" s="96">
        <v>2236.2</v>
      </c>
      <c r="AW78" s="2"/>
      <c r="AX78" s="45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</row>
    <row r="79" spans="1:68" ht="12.75">
      <c r="A79" s="1" t="s">
        <v>38</v>
      </c>
      <c r="B79" s="1" t="s">
        <v>47</v>
      </c>
      <c r="C79" s="2" t="s">
        <v>59</v>
      </c>
      <c r="D79" s="2" t="s">
        <v>60</v>
      </c>
      <c r="E79" s="1">
        <f t="shared" si="4"/>
        <v>50.229</v>
      </c>
      <c r="F79" s="1">
        <f t="shared" si="5"/>
        <v>25.916</v>
      </c>
      <c r="G79" s="1">
        <v>-65.905</v>
      </c>
      <c r="H79" s="1">
        <v>-172.19</v>
      </c>
      <c r="I79" s="39">
        <v>6</v>
      </c>
      <c r="J79" s="39">
        <v>125</v>
      </c>
      <c r="K79" s="45">
        <v>125.34</v>
      </c>
      <c r="L79" s="46">
        <v>0.749</v>
      </c>
      <c r="M79" s="19">
        <v>34.602</v>
      </c>
      <c r="N79" s="46"/>
      <c r="O79" s="19">
        <v>0.3614866563134631</v>
      </c>
      <c r="P79" s="56"/>
      <c r="Q79" s="56"/>
      <c r="R79" s="56"/>
      <c r="S79" s="56"/>
      <c r="U79" s="7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6"/>
      <c r="AR79" s="6"/>
      <c r="AS79" s="1"/>
      <c r="AT79" s="6"/>
      <c r="AU79" s="6"/>
      <c r="AV79" s="6"/>
      <c r="AW79" s="2"/>
      <c r="AX79" s="45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</row>
    <row r="80" spans="1:68" ht="12.75">
      <c r="A80" s="1" t="s">
        <v>38</v>
      </c>
      <c r="B80" s="1" t="s">
        <v>47</v>
      </c>
      <c r="C80" s="2" t="s">
        <v>59</v>
      </c>
      <c r="D80" s="2" t="s">
        <v>60</v>
      </c>
      <c r="E80" s="1">
        <f t="shared" si="4"/>
        <v>50.229</v>
      </c>
      <c r="F80" s="1">
        <f t="shared" si="5"/>
        <v>25.916</v>
      </c>
      <c r="G80" s="1">
        <v>-65.905</v>
      </c>
      <c r="H80" s="1">
        <v>-172.19</v>
      </c>
      <c r="I80" s="39">
        <v>5</v>
      </c>
      <c r="J80" s="39">
        <v>125</v>
      </c>
      <c r="K80" s="45">
        <v>125.696</v>
      </c>
      <c r="L80" s="46">
        <v>0.72</v>
      </c>
      <c r="M80" s="19">
        <v>34.66</v>
      </c>
      <c r="N80" s="46"/>
      <c r="O80" s="19">
        <v>0.3323875283717596</v>
      </c>
      <c r="P80">
        <v>91.44</v>
      </c>
      <c r="Q80">
        <v>2.25</v>
      </c>
      <c r="R80">
        <v>34.07</v>
      </c>
      <c r="S80" s="55">
        <f>+R80/P80</f>
        <v>0.37259405074365703</v>
      </c>
      <c r="U80" s="7">
        <v>0.079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6"/>
      <c r="AR80" s="6"/>
      <c r="AS80" s="1"/>
      <c r="AT80" s="96"/>
      <c r="AU80" s="96">
        <v>2230.3</v>
      </c>
      <c r="AW80" s="2"/>
      <c r="AX80" s="45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</row>
    <row r="81" spans="1:68" ht="12.75">
      <c r="A81" s="1" t="s">
        <v>38</v>
      </c>
      <c r="B81" s="1" t="s">
        <v>47</v>
      </c>
      <c r="C81" s="2" t="s">
        <v>59</v>
      </c>
      <c r="D81" s="2" t="s">
        <v>60</v>
      </c>
      <c r="E81" s="1">
        <f t="shared" si="4"/>
        <v>50.229</v>
      </c>
      <c r="F81" s="1">
        <f t="shared" si="5"/>
        <v>25.916</v>
      </c>
      <c r="G81" s="1">
        <v>-65.905</v>
      </c>
      <c r="H81" s="1">
        <v>-172.19</v>
      </c>
      <c r="I81" s="39">
        <v>4</v>
      </c>
      <c r="J81" s="39">
        <v>150</v>
      </c>
      <c r="K81" s="45">
        <v>149.831</v>
      </c>
      <c r="L81" s="46">
        <v>1.166</v>
      </c>
      <c r="M81" s="19">
        <v>34.667</v>
      </c>
      <c r="N81" s="46"/>
      <c r="O81" s="19" t="s">
        <v>43</v>
      </c>
      <c r="P81" s="56"/>
      <c r="Q81" s="56"/>
      <c r="R81" s="56"/>
      <c r="S81" s="56"/>
      <c r="U81" s="7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6"/>
      <c r="AR81" s="6"/>
      <c r="AS81" s="1"/>
      <c r="AT81" s="6"/>
      <c r="AU81" s="6"/>
      <c r="AV81" s="6"/>
      <c r="AW81" s="2"/>
      <c r="AX81" s="45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68" ht="12.75">
      <c r="A82" s="1" t="s">
        <v>38</v>
      </c>
      <c r="B82" s="1" t="s">
        <v>47</v>
      </c>
      <c r="C82" s="2" t="s">
        <v>59</v>
      </c>
      <c r="D82" s="2" t="s">
        <v>60</v>
      </c>
      <c r="E82" s="1">
        <f t="shared" si="4"/>
        <v>50.229</v>
      </c>
      <c r="F82" s="1">
        <f t="shared" si="5"/>
        <v>25.916</v>
      </c>
      <c r="G82" s="1">
        <v>-65.905</v>
      </c>
      <c r="H82" s="1">
        <v>-172.19</v>
      </c>
      <c r="I82" s="39">
        <v>3</v>
      </c>
      <c r="J82" s="39">
        <v>150</v>
      </c>
      <c r="K82" s="45">
        <v>149.891</v>
      </c>
      <c r="L82" s="46">
        <v>1.204</v>
      </c>
      <c r="M82" s="19">
        <v>34.666</v>
      </c>
      <c r="N82" s="46"/>
      <c r="O82" s="19">
        <v>0.11907509258153147</v>
      </c>
      <c r="P82">
        <v>94.75</v>
      </c>
      <c r="Q82">
        <v>2.28</v>
      </c>
      <c r="R82">
        <v>33.77</v>
      </c>
      <c r="S82" s="55">
        <f>+R82/P82</f>
        <v>0.3564116094986808</v>
      </c>
      <c r="U82" s="7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6"/>
      <c r="AR82" s="6"/>
      <c r="AS82" s="1"/>
      <c r="AT82" s="6"/>
      <c r="AU82" s="6"/>
      <c r="AV82" s="6"/>
      <c r="AW82" s="2"/>
      <c r="AX82" s="45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68" ht="12.75">
      <c r="A83" s="1" t="s">
        <v>38</v>
      </c>
      <c r="B83" s="1" t="s">
        <v>47</v>
      </c>
      <c r="C83" s="2" t="s">
        <v>59</v>
      </c>
      <c r="D83" s="2" t="s">
        <v>60</v>
      </c>
      <c r="E83" s="1">
        <f t="shared" si="4"/>
        <v>50.229</v>
      </c>
      <c r="F83" s="1">
        <f t="shared" si="5"/>
        <v>25.916</v>
      </c>
      <c r="G83" s="1">
        <v>-65.905</v>
      </c>
      <c r="H83" s="1">
        <v>-172.19</v>
      </c>
      <c r="I83" s="39">
        <v>2</v>
      </c>
      <c r="J83" s="39">
        <v>500</v>
      </c>
      <c r="K83" s="45">
        <v>497</v>
      </c>
      <c r="L83" s="46">
        <v>1.236</v>
      </c>
      <c r="M83" s="19">
        <v>34.731</v>
      </c>
      <c r="N83" s="46">
        <v>34.73134789510243</v>
      </c>
      <c r="O83" s="19">
        <v>0</v>
      </c>
      <c r="P83" s="55"/>
      <c r="Q83" s="55"/>
      <c r="R83" s="55"/>
      <c r="S83" s="55"/>
      <c r="U83" s="7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6"/>
      <c r="AR83" s="6"/>
      <c r="AS83" s="1"/>
      <c r="AT83" s="6"/>
      <c r="AU83" s="6"/>
      <c r="AV83" s="6"/>
      <c r="AW83" s="2"/>
      <c r="AX83" s="45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</row>
    <row r="84" spans="1:68" s="25" customFormat="1" ht="13.5" thickBot="1">
      <c r="A84" s="22" t="s">
        <v>38</v>
      </c>
      <c r="B84" s="22" t="s">
        <v>47</v>
      </c>
      <c r="C84" s="23" t="s">
        <v>59</v>
      </c>
      <c r="D84" s="23" t="s">
        <v>60</v>
      </c>
      <c r="E84" s="22">
        <f t="shared" si="4"/>
        <v>50.229</v>
      </c>
      <c r="F84" s="22">
        <f t="shared" si="5"/>
        <v>25.916</v>
      </c>
      <c r="G84" s="22">
        <v>-65.905</v>
      </c>
      <c r="H84" s="22">
        <v>-172.19</v>
      </c>
      <c r="I84" s="25">
        <v>1</v>
      </c>
      <c r="J84" s="25">
        <v>500</v>
      </c>
      <c r="K84" s="47">
        <v>499.997</v>
      </c>
      <c r="L84" s="48">
        <v>1.237</v>
      </c>
      <c r="M84" s="26">
        <v>34.732</v>
      </c>
      <c r="N84" s="48">
        <v>34.73010935156511</v>
      </c>
      <c r="O84" s="26">
        <v>0</v>
      </c>
      <c r="P84">
        <v>107.34</v>
      </c>
      <c r="Q84">
        <v>2.16</v>
      </c>
      <c r="R84">
        <v>33.63</v>
      </c>
      <c r="S84" s="55">
        <f>+R84/P84</f>
        <v>0.3133035215204025</v>
      </c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6"/>
      <c r="AR84" s="26"/>
      <c r="AS84" s="22"/>
      <c r="AT84" s="98"/>
      <c r="AU84" s="96">
        <v>2260.2</v>
      </c>
      <c r="AV84" s="4"/>
      <c r="AW84" s="2"/>
      <c r="AX84" s="45"/>
      <c r="AY84" s="73"/>
      <c r="AZ84" s="73"/>
      <c r="BA84" s="73"/>
      <c r="BB84" s="70"/>
      <c r="BC84" s="70"/>
      <c r="BD84" s="19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</row>
    <row r="85" spans="1:68" s="39" customFormat="1" ht="13.5" thickTop="1">
      <c r="A85" s="1" t="s">
        <v>52</v>
      </c>
      <c r="B85" s="1" t="s">
        <v>47</v>
      </c>
      <c r="C85" s="2" t="s">
        <v>61</v>
      </c>
      <c r="D85" s="2" t="s">
        <v>62</v>
      </c>
      <c r="E85" s="9">
        <v>50.9097</v>
      </c>
      <c r="F85" s="1">
        <f t="shared" si="5"/>
        <v>26.596700000000002</v>
      </c>
      <c r="G85" s="1">
        <v>-65.9088888888889</v>
      </c>
      <c r="H85" s="1">
        <v>-170.78944444444446</v>
      </c>
      <c r="I85" s="39">
        <v>24</v>
      </c>
      <c r="J85" s="39">
        <v>5</v>
      </c>
      <c r="K85" s="45">
        <v>5.041</v>
      </c>
      <c r="L85" s="46">
        <v>-0.198</v>
      </c>
      <c r="M85" s="19">
        <v>33.877</v>
      </c>
      <c r="N85" s="46"/>
      <c r="O85" s="1">
        <v>1.7726117309759883</v>
      </c>
      <c r="P85" s="56"/>
      <c r="Q85" s="56"/>
      <c r="R85" s="56"/>
      <c r="S85" s="56"/>
      <c r="U85" s="7"/>
      <c r="V85" s="7"/>
      <c r="W85" s="7"/>
      <c r="X85" s="7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9"/>
      <c r="AR85" s="19"/>
      <c r="AS85" s="1"/>
      <c r="AT85" s="84"/>
      <c r="AU85" s="84"/>
      <c r="AV85" s="84"/>
      <c r="AW85" s="81"/>
      <c r="AX85" s="85"/>
      <c r="AY85" s="79"/>
      <c r="AZ85" s="79"/>
      <c r="BA85" s="79"/>
      <c r="BB85" s="80"/>
      <c r="BC85" s="79"/>
      <c r="BD85" s="7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</row>
    <row r="86" spans="1:68" s="39" customFormat="1" ht="12.75">
      <c r="A86" s="1" t="s">
        <v>52</v>
      </c>
      <c r="B86" s="1" t="s">
        <v>47</v>
      </c>
      <c r="C86" s="2" t="s">
        <v>61</v>
      </c>
      <c r="D86" s="2" t="s">
        <v>62</v>
      </c>
      <c r="E86" s="9">
        <v>50.9097</v>
      </c>
      <c r="F86" s="1">
        <f t="shared" si="5"/>
        <v>26.596700000000002</v>
      </c>
      <c r="G86" s="1">
        <v>-65.9088888888889</v>
      </c>
      <c r="H86" s="1">
        <v>-170.78944444444446</v>
      </c>
      <c r="I86" s="39">
        <v>23</v>
      </c>
      <c r="J86" s="39">
        <v>5</v>
      </c>
      <c r="K86" s="45">
        <v>5.881</v>
      </c>
      <c r="L86" s="46">
        <v>-0.198</v>
      </c>
      <c r="M86" s="19">
        <v>33.877</v>
      </c>
      <c r="N86" s="46"/>
      <c r="O86" s="1">
        <v>1.950006833114323</v>
      </c>
      <c r="P86">
        <v>66.98</v>
      </c>
      <c r="Q86">
        <v>1.85</v>
      </c>
      <c r="R86">
        <v>28.39</v>
      </c>
      <c r="S86" s="55">
        <f>+R86/P86</f>
        <v>0.42385786802030456</v>
      </c>
      <c r="U86" s="7"/>
      <c r="V86" s="7"/>
      <c r="W86" s="7"/>
      <c r="X86" s="7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9"/>
      <c r="AR86" s="19"/>
      <c r="AS86" s="1"/>
      <c r="AT86" s="19"/>
      <c r="AU86" s="19"/>
      <c r="AV86" s="19"/>
      <c r="AW86" s="2"/>
      <c r="AX86" s="45"/>
      <c r="AY86" s="73"/>
      <c r="AZ86" s="73"/>
      <c r="BA86" s="73"/>
      <c r="BB86" s="70"/>
      <c r="BC86" s="73"/>
      <c r="BD86" s="73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</row>
    <row r="87" spans="1:68" s="39" customFormat="1" ht="12.75">
      <c r="A87" s="1" t="s">
        <v>52</v>
      </c>
      <c r="B87" s="1" t="s">
        <v>47</v>
      </c>
      <c r="C87" s="2" t="s">
        <v>61</v>
      </c>
      <c r="D87" s="2" t="s">
        <v>62</v>
      </c>
      <c r="E87" s="9">
        <v>50.9097</v>
      </c>
      <c r="F87" s="1">
        <f t="shared" si="5"/>
        <v>26.596700000000002</v>
      </c>
      <c r="G87" s="1">
        <v>-65.9088888888889</v>
      </c>
      <c r="H87" s="1">
        <v>-170.78944444444446</v>
      </c>
      <c r="I87" s="39">
        <v>22</v>
      </c>
      <c r="J87" s="39">
        <v>10</v>
      </c>
      <c r="K87" s="45">
        <v>8.926</v>
      </c>
      <c r="L87" s="46">
        <v>-0.207</v>
      </c>
      <c r="M87" s="19">
        <v>33.877</v>
      </c>
      <c r="N87" s="46"/>
      <c r="O87" s="1">
        <v>1.8502905746027951</v>
      </c>
      <c r="P87" s="56"/>
      <c r="Q87" s="56"/>
      <c r="R87" s="56"/>
      <c r="S87" s="56"/>
      <c r="U87" s="7"/>
      <c r="V87" s="7"/>
      <c r="W87" s="7"/>
      <c r="X87" s="7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9"/>
      <c r="AR87" s="19"/>
      <c r="AS87" s="1"/>
      <c r="AT87" s="19"/>
      <c r="AU87" s="19"/>
      <c r="AV87" s="19"/>
      <c r="AW87" s="2"/>
      <c r="AX87" s="45"/>
      <c r="AY87" s="73"/>
      <c r="AZ87" s="73"/>
      <c r="BA87" s="73"/>
      <c r="BB87" s="70"/>
      <c r="BC87" s="73"/>
      <c r="BD87" s="73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</row>
    <row r="88" spans="1:68" s="39" customFormat="1" ht="12.75">
      <c r="A88" s="1" t="s">
        <v>52</v>
      </c>
      <c r="B88" s="1" t="s">
        <v>47</v>
      </c>
      <c r="C88" s="2" t="s">
        <v>61</v>
      </c>
      <c r="D88" s="2" t="s">
        <v>62</v>
      </c>
      <c r="E88" s="9">
        <v>50.9097</v>
      </c>
      <c r="F88" s="1">
        <f t="shared" si="5"/>
        <v>26.596700000000002</v>
      </c>
      <c r="G88" s="1">
        <v>-65.9088888888889</v>
      </c>
      <c r="H88" s="1">
        <v>-170.78944444444446</v>
      </c>
      <c r="I88" s="39">
        <v>21</v>
      </c>
      <c r="J88" s="39">
        <v>10</v>
      </c>
      <c r="K88" s="45">
        <v>9.298</v>
      </c>
      <c r="L88" s="46">
        <v>-0.204</v>
      </c>
      <c r="M88" s="19">
        <v>33.877</v>
      </c>
      <c r="N88" s="41" t="s">
        <v>43</v>
      </c>
      <c r="O88" s="1">
        <v>1.833123306653924</v>
      </c>
      <c r="P88">
        <v>67.47</v>
      </c>
      <c r="Q88">
        <v>1.83</v>
      </c>
      <c r="R88">
        <v>28.5</v>
      </c>
      <c r="S88" s="55">
        <f>+R88/P88</f>
        <v>0.4224099599822143</v>
      </c>
      <c r="T88" s="1" t="s">
        <v>43</v>
      </c>
      <c r="U88" s="1" t="s">
        <v>43</v>
      </c>
      <c r="V88" s="1" t="s">
        <v>43</v>
      </c>
      <c r="W88" s="1" t="s">
        <v>43</v>
      </c>
      <c r="X88" s="1" t="s">
        <v>43</v>
      </c>
      <c r="Y88" s="1" t="s">
        <v>43</v>
      </c>
      <c r="Z88" s="1" t="s">
        <v>43</v>
      </c>
      <c r="AA88" s="1" t="s">
        <v>43</v>
      </c>
      <c r="AB88" s="1" t="s">
        <v>43</v>
      </c>
      <c r="AC88" s="1" t="s">
        <v>43</v>
      </c>
      <c r="AD88" s="1" t="s">
        <v>43</v>
      </c>
      <c r="AE88" s="1" t="s">
        <v>43</v>
      </c>
      <c r="AF88" s="1">
        <v>0.08782021402148149</v>
      </c>
      <c r="AG88" s="1">
        <v>0.08018367367178743</v>
      </c>
      <c r="AH88" s="1">
        <v>0.04009183683589372</v>
      </c>
      <c r="AI88" s="1">
        <v>0.04581924209816426</v>
      </c>
      <c r="AJ88" s="1" t="s">
        <v>43</v>
      </c>
      <c r="AK88" s="1" t="s">
        <v>43</v>
      </c>
      <c r="AL88" s="1">
        <v>0.048679500000000014</v>
      </c>
      <c r="AM88" s="1">
        <v>0.045816000000000016</v>
      </c>
      <c r="AN88" s="1">
        <v>0.0166083</v>
      </c>
      <c r="AO88" s="1">
        <v>0.002481700000000005</v>
      </c>
      <c r="AP88" s="1" t="s">
        <v>43</v>
      </c>
      <c r="AQ88" s="19"/>
      <c r="AR88" s="19"/>
      <c r="AS88" s="9" t="s">
        <v>43</v>
      </c>
      <c r="AT88" s="96">
        <v>2283.6</v>
      </c>
      <c r="AU88" s="96">
        <v>2166.6</v>
      </c>
      <c r="AV88" s="4"/>
      <c r="AW88" s="2"/>
      <c r="AX88" s="45"/>
      <c r="AY88" s="73"/>
      <c r="AZ88" s="73"/>
      <c r="BA88" s="73"/>
      <c r="BB88" s="70"/>
      <c r="BC88" s="73"/>
      <c r="BD88" s="75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</row>
    <row r="89" spans="1:68" s="39" customFormat="1" ht="12.75">
      <c r="A89" s="1" t="s">
        <v>52</v>
      </c>
      <c r="B89" s="1" t="s">
        <v>47</v>
      </c>
      <c r="C89" s="2" t="s">
        <v>61</v>
      </c>
      <c r="D89" s="2" t="s">
        <v>62</v>
      </c>
      <c r="E89" s="9">
        <v>50.9097</v>
      </c>
      <c r="F89" s="1">
        <f t="shared" si="5"/>
        <v>26.596700000000002</v>
      </c>
      <c r="G89" s="1">
        <v>-65.9088888888889</v>
      </c>
      <c r="H89" s="1">
        <v>-170.78944444444446</v>
      </c>
      <c r="I89" s="39">
        <v>20</v>
      </c>
      <c r="J89" s="39">
        <v>20</v>
      </c>
      <c r="K89" s="45">
        <v>19.568</v>
      </c>
      <c r="L89" s="46">
        <v>-0.231</v>
      </c>
      <c r="M89" s="19">
        <v>33.877</v>
      </c>
      <c r="N89" s="46"/>
      <c r="O89" s="1">
        <v>1.9022793931429933</v>
      </c>
      <c r="P89" s="56"/>
      <c r="Q89" s="56"/>
      <c r="R89" s="56"/>
      <c r="S89" s="56"/>
      <c r="U89" s="7"/>
      <c r="V89" s="7"/>
      <c r="W89" s="7"/>
      <c r="X89" s="7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9"/>
      <c r="AR89" s="19"/>
      <c r="AS89" s="1"/>
      <c r="AT89" s="19"/>
      <c r="AU89" s="19"/>
      <c r="AV89" s="19"/>
      <c r="AW89" s="2"/>
      <c r="AX89" s="45"/>
      <c r="AY89" s="73"/>
      <c r="AZ89" s="73"/>
      <c r="BA89" s="73"/>
      <c r="BB89" s="70"/>
      <c r="BC89" s="73"/>
      <c r="BD89" s="73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</row>
    <row r="90" spans="1:68" s="39" customFormat="1" ht="12.75">
      <c r="A90" s="1" t="s">
        <v>52</v>
      </c>
      <c r="B90" s="1" t="s">
        <v>47</v>
      </c>
      <c r="C90" s="2" t="s">
        <v>61</v>
      </c>
      <c r="D90" s="2" t="s">
        <v>62</v>
      </c>
      <c r="E90" s="9">
        <v>50.9097</v>
      </c>
      <c r="F90" s="1">
        <f t="shared" si="5"/>
        <v>26.596700000000002</v>
      </c>
      <c r="G90" s="1">
        <v>-65.9088888888889</v>
      </c>
      <c r="H90" s="1">
        <v>-170.78944444444446</v>
      </c>
      <c r="I90" s="39">
        <v>19</v>
      </c>
      <c r="J90" s="39">
        <v>20</v>
      </c>
      <c r="K90" s="45">
        <v>19.579</v>
      </c>
      <c r="L90" s="46">
        <v>-0.288</v>
      </c>
      <c r="M90" s="19">
        <v>33.877</v>
      </c>
      <c r="N90" s="46">
        <v>33.87743207332102</v>
      </c>
      <c r="O90" s="1">
        <v>2.2299185282522993</v>
      </c>
      <c r="P90">
        <v>67.49</v>
      </c>
      <c r="Q90">
        <v>1.86</v>
      </c>
      <c r="R90">
        <v>28.52</v>
      </c>
      <c r="S90" s="55">
        <f>+R90/P90</f>
        <v>0.42258112312935253</v>
      </c>
      <c r="T90" s="5" t="s">
        <v>43</v>
      </c>
      <c r="U90" s="5" t="s">
        <v>43</v>
      </c>
      <c r="V90" s="5" t="s">
        <v>43</v>
      </c>
      <c r="W90" s="5" t="s">
        <v>43</v>
      </c>
      <c r="X90" s="5" t="s">
        <v>43</v>
      </c>
      <c r="Y90" s="5" t="s">
        <v>43</v>
      </c>
      <c r="Z90" s="5" t="s">
        <v>43</v>
      </c>
      <c r="AA90" s="5" t="s">
        <v>43</v>
      </c>
      <c r="AB90" s="5" t="s">
        <v>43</v>
      </c>
      <c r="AC90" s="5" t="s">
        <v>43</v>
      </c>
      <c r="AD90" s="5" t="s">
        <v>43</v>
      </c>
      <c r="AE90" s="5" t="s">
        <v>43</v>
      </c>
      <c r="AF90" s="5" t="s">
        <v>43</v>
      </c>
      <c r="AG90" s="5" t="s">
        <v>43</v>
      </c>
      <c r="AH90" s="5" t="s">
        <v>43</v>
      </c>
      <c r="AI90" s="5" t="s">
        <v>43</v>
      </c>
      <c r="AJ90" s="5" t="s">
        <v>43</v>
      </c>
      <c r="AK90" s="5" t="s">
        <v>43</v>
      </c>
      <c r="AL90" s="5" t="s">
        <v>43</v>
      </c>
      <c r="AM90" s="5" t="s">
        <v>43</v>
      </c>
      <c r="AN90" s="5" t="s">
        <v>43</v>
      </c>
      <c r="AO90" s="5" t="s">
        <v>43</v>
      </c>
      <c r="AP90" s="8">
        <v>0.07200000000000001</v>
      </c>
      <c r="AQ90" s="19"/>
      <c r="AR90" s="19"/>
      <c r="AS90" s="5" t="s">
        <v>43</v>
      </c>
      <c r="AT90" s="19"/>
      <c r="AU90" s="19"/>
      <c r="AV90" s="19"/>
      <c r="AW90" s="2"/>
      <c r="AX90" s="45"/>
      <c r="AY90" s="73"/>
      <c r="AZ90" s="73"/>
      <c r="BA90" s="73"/>
      <c r="BB90" s="70"/>
      <c r="BC90" s="70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</row>
    <row r="91" spans="1:68" s="39" customFormat="1" ht="12.75">
      <c r="A91" s="1" t="s">
        <v>52</v>
      </c>
      <c r="B91" s="1" t="s">
        <v>47</v>
      </c>
      <c r="C91" s="2" t="s">
        <v>61</v>
      </c>
      <c r="D91" s="2" t="s">
        <v>62</v>
      </c>
      <c r="E91" s="9">
        <v>50.9097</v>
      </c>
      <c r="F91" s="1">
        <f t="shared" si="5"/>
        <v>26.596700000000002</v>
      </c>
      <c r="G91" s="1">
        <v>-65.9088888888889</v>
      </c>
      <c r="H91" s="1">
        <v>-170.78944444444446</v>
      </c>
      <c r="I91" s="39">
        <v>18</v>
      </c>
      <c r="J91" s="39">
        <v>35</v>
      </c>
      <c r="K91" s="45">
        <v>35.577</v>
      </c>
      <c r="L91" s="46">
        <v>-0.257</v>
      </c>
      <c r="M91" s="19">
        <v>33.878</v>
      </c>
      <c r="N91" s="46"/>
      <c r="O91" s="1">
        <v>1.8781721658105361</v>
      </c>
      <c r="P91" s="56"/>
      <c r="Q91" s="56"/>
      <c r="R91" s="56"/>
      <c r="S91" s="56"/>
      <c r="U91" s="7"/>
      <c r="V91" s="7"/>
      <c r="W91" s="7"/>
      <c r="X91" s="7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9"/>
      <c r="AR91" s="19"/>
      <c r="AS91" s="1"/>
      <c r="AT91" s="19"/>
      <c r="AU91" s="19"/>
      <c r="AV91" s="19"/>
      <c r="AW91" s="2"/>
      <c r="AX91" s="45"/>
      <c r="AY91" s="73"/>
      <c r="AZ91" s="73"/>
      <c r="BA91" s="73"/>
      <c r="BB91" s="70"/>
      <c r="BC91" s="70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</row>
    <row r="92" spans="1:68" s="39" customFormat="1" ht="12.75">
      <c r="A92" s="1" t="s">
        <v>52</v>
      </c>
      <c r="B92" s="1" t="s">
        <v>47</v>
      </c>
      <c r="C92" s="2" t="s">
        <v>61</v>
      </c>
      <c r="D92" s="2" t="s">
        <v>62</v>
      </c>
      <c r="E92" s="9">
        <v>50.9097</v>
      </c>
      <c r="F92" s="1">
        <f t="shared" si="5"/>
        <v>26.596700000000002</v>
      </c>
      <c r="G92" s="1">
        <v>-65.9088888888889</v>
      </c>
      <c r="H92" s="1">
        <v>-170.78944444444446</v>
      </c>
      <c r="I92" s="39">
        <v>17</v>
      </c>
      <c r="J92" s="39">
        <v>35</v>
      </c>
      <c r="K92" s="45">
        <v>35.447</v>
      </c>
      <c r="L92" s="46">
        <v>-0.267</v>
      </c>
      <c r="M92" s="19">
        <v>33.877</v>
      </c>
      <c r="N92" s="41" t="s">
        <v>43</v>
      </c>
      <c r="O92" s="1">
        <v>1.8127904431967505</v>
      </c>
      <c r="P92">
        <v>67.63</v>
      </c>
      <c r="Q92">
        <v>1.83</v>
      </c>
      <c r="R92">
        <v>28.7</v>
      </c>
      <c r="S92" s="55">
        <f>+R92/P92</f>
        <v>0.4243678840751146</v>
      </c>
      <c r="T92" s="1" t="s">
        <v>43</v>
      </c>
      <c r="U92" s="1" t="s">
        <v>43</v>
      </c>
      <c r="V92" s="1" t="s">
        <v>43</v>
      </c>
      <c r="W92" s="1" t="s">
        <v>43</v>
      </c>
      <c r="X92" s="1" t="s">
        <v>43</v>
      </c>
      <c r="Y92" s="1" t="s">
        <v>43</v>
      </c>
      <c r="Z92" s="1" t="s">
        <v>43</v>
      </c>
      <c r="AA92" s="1" t="s">
        <v>43</v>
      </c>
      <c r="AB92" s="1" t="s">
        <v>43</v>
      </c>
      <c r="AC92" s="1" t="s">
        <v>43</v>
      </c>
      <c r="AD92" s="1" t="s">
        <v>43</v>
      </c>
      <c r="AE92" s="1" t="s">
        <v>43</v>
      </c>
      <c r="AF92" s="1">
        <v>0.07063799823466987</v>
      </c>
      <c r="AG92" s="1">
        <v>0.08400194384663448</v>
      </c>
      <c r="AH92" s="1">
        <v>0.011454810524541064</v>
      </c>
      <c r="AI92" s="1">
        <v>0.043910107010740745</v>
      </c>
      <c r="AJ92" s="1" t="s">
        <v>43</v>
      </c>
      <c r="AK92" s="1" t="s">
        <v>43</v>
      </c>
      <c r="AL92" s="1">
        <v>0.14985650000000003</v>
      </c>
      <c r="AM92" s="1">
        <v>0.025198800000000007</v>
      </c>
      <c r="AN92" s="1">
        <v>0.017944600000000005</v>
      </c>
      <c r="AO92" s="1">
        <v>0.0631879</v>
      </c>
      <c r="AP92" s="1" t="s">
        <v>43</v>
      </c>
      <c r="AQ92" s="19"/>
      <c r="AR92" s="19"/>
      <c r="AS92" s="1" t="s">
        <v>43</v>
      </c>
      <c r="AT92" s="96">
        <v>2296</v>
      </c>
      <c r="AU92" s="98" t="s">
        <v>170</v>
      </c>
      <c r="AV92" s="4"/>
      <c r="AW92" s="2"/>
      <c r="AX92" s="45"/>
      <c r="AY92" s="73"/>
      <c r="AZ92" s="73"/>
      <c r="BA92" s="73"/>
      <c r="BB92" s="70"/>
      <c r="BC92" s="70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</row>
    <row r="93" spans="1:68" s="39" customFormat="1" ht="12.75">
      <c r="A93" s="1" t="s">
        <v>52</v>
      </c>
      <c r="B93" s="1" t="s">
        <v>47</v>
      </c>
      <c r="C93" s="2" t="s">
        <v>61</v>
      </c>
      <c r="D93" s="2" t="s">
        <v>62</v>
      </c>
      <c r="E93" s="9">
        <v>50.9097</v>
      </c>
      <c r="F93" s="1">
        <f t="shared" si="5"/>
        <v>26.596700000000002</v>
      </c>
      <c r="G93" s="1">
        <v>-65.9088888888889</v>
      </c>
      <c r="H93" s="1">
        <v>-170.78944444444446</v>
      </c>
      <c r="I93" s="39">
        <v>16</v>
      </c>
      <c r="J93" s="39">
        <v>50</v>
      </c>
      <c r="K93" s="45">
        <v>49.95</v>
      </c>
      <c r="L93" s="46">
        <v>-0.444</v>
      </c>
      <c r="M93" s="19">
        <v>33.921</v>
      </c>
      <c r="N93" s="46"/>
      <c r="O93" s="1">
        <v>1.776994863218253</v>
      </c>
      <c r="P93" s="56"/>
      <c r="Q93" s="56"/>
      <c r="R93" s="56"/>
      <c r="S93" s="56"/>
      <c r="U93" s="7"/>
      <c r="V93" s="7"/>
      <c r="W93" s="7"/>
      <c r="X93" s="7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9"/>
      <c r="AR93" s="19"/>
      <c r="AS93" s="1"/>
      <c r="AT93" s="19"/>
      <c r="AU93" s="19"/>
      <c r="AV93" s="19"/>
      <c r="AW93" s="2"/>
      <c r="AX93" s="45"/>
      <c r="AY93" s="73"/>
      <c r="AZ93" s="73"/>
      <c r="BA93" s="73"/>
      <c r="BB93" s="70"/>
      <c r="BC93" s="70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</row>
    <row r="94" spans="1:68" s="39" customFormat="1" ht="12.75">
      <c r="A94" s="1" t="s">
        <v>52</v>
      </c>
      <c r="B94" s="1" t="s">
        <v>47</v>
      </c>
      <c r="C94" s="2" t="s">
        <v>61</v>
      </c>
      <c r="D94" s="2" t="s">
        <v>62</v>
      </c>
      <c r="E94" s="9">
        <v>50.9097</v>
      </c>
      <c r="F94" s="1">
        <f t="shared" si="5"/>
        <v>26.596700000000002</v>
      </c>
      <c r="G94" s="1">
        <v>-65.9088888888889</v>
      </c>
      <c r="H94" s="1">
        <v>-170.78944444444446</v>
      </c>
      <c r="I94" s="39">
        <v>15</v>
      </c>
      <c r="J94" s="39">
        <v>50</v>
      </c>
      <c r="K94" s="45">
        <v>50.345</v>
      </c>
      <c r="L94" s="46">
        <v>-0.432</v>
      </c>
      <c r="M94" s="19">
        <v>33.921</v>
      </c>
      <c r="N94" s="46"/>
      <c r="O94" s="1">
        <v>1.8065810058535419</v>
      </c>
      <c r="P94">
        <v>68.14</v>
      </c>
      <c r="Q94">
        <v>1.86</v>
      </c>
      <c r="R94">
        <v>29.01</v>
      </c>
      <c r="S94" s="55">
        <f>+R94/P94</f>
        <v>0.4257411212210156</v>
      </c>
      <c r="U94" s="7"/>
      <c r="V94" s="7"/>
      <c r="W94" s="7"/>
      <c r="X94" s="7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9"/>
      <c r="AR94" s="19"/>
      <c r="AS94" s="1"/>
      <c r="AT94" s="19"/>
      <c r="AU94" s="19"/>
      <c r="AV94" s="19"/>
      <c r="AW94" s="2"/>
      <c r="AX94" s="45"/>
      <c r="AY94" s="73"/>
      <c r="AZ94" s="73"/>
      <c r="BA94" s="73"/>
      <c r="BB94" s="70"/>
      <c r="BC94" s="70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</row>
    <row r="95" spans="1:68" s="39" customFormat="1" ht="12.75">
      <c r="A95" s="1" t="s">
        <v>52</v>
      </c>
      <c r="B95" s="1" t="s">
        <v>47</v>
      </c>
      <c r="C95" s="2" t="s">
        <v>61</v>
      </c>
      <c r="D95" s="2" t="s">
        <v>62</v>
      </c>
      <c r="E95" s="9">
        <v>50.9097</v>
      </c>
      <c r="F95" s="1">
        <f t="shared" si="5"/>
        <v>26.596700000000002</v>
      </c>
      <c r="G95" s="1">
        <v>-65.9088888888889</v>
      </c>
      <c r="H95" s="1">
        <v>-170.78944444444446</v>
      </c>
      <c r="I95" s="39">
        <v>14</v>
      </c>
      <c r="J95" s="39">
        <v>60</v>
      </c>
      <c r="K95" s="45">
        <v>60.021</v>
      </c>
      <c r="L95" s="46">
        <v>-0.855</v>
      </c>
      <c r="M95" s="19">
        <v>34.044</v>
      </c>
      <c r="N95" s="46"/>
      <c r="O95" s="1">
        <v>1.6252897861665272</v>
      </c>
      <c r="P95" s="56"/>
      <c r="Q95" s="56"/>
      <c r="R95" s="56"/>
      <c r="S95" s="56"/>
      <c r="U95" s="7"/>
      <c r="V95" s="7"/>
      <c r="W95" s="7"/>
      <c r="X95" s="7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9"/>
      <c r="AR95" s="19"/>
      <c r="AS95" s="1"/>
      <c r="AT95" s="19"/>
      <c r="AU95" s="19"/>
      <c r="AV95" s="19"/>
      <c r="AW95" s="2"/>
      <c r="AX95" s="45"/>
      <c r="AY95" s="73"/>
      <c r="AZ95" s="73"/>
      <c r="BA95" s="73"/>
      <c r="BB95" s="70"/>
      <c r="BC95" s="70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</row>
    <row r="96" spans="1:68" s="39" customFormat="1" ht="12.75">
      <c r="A96" s="1" t="s">
        <v>52</v>
      </c>
      <c r="B96" s="1" t="s">
        <v>47</v>
      </c>
      <c r="C96" s="2" t="s">
        <v>61</v>
      </c>
      <c r="D96" s="2" t="s">
        <v>62</v>
      </c>
      <c r="E96" s="9">
        <v>50.9097</v>
      </c>
      <c r="F96" s="1">
        <f t="shared" si="5"/>
        <v>26.596700000000002</v>
      </c>
      <c r="G96" s="1">
        <v>-65.9088888888889</v>
      </c>
      <c r="H96" s="1">
        <v>-170.78944444444446</v>
      </c>
      <c r="I96" s="39">
        <v>13</v>
      </c>
      <c r="J96" s="39">
        <v>60</v>
      </c>
      <c r="K96" s="45">
        <v>60.475</v>
      </c>
      <c r="L96" s="46">
        <v>-0.869</v>
      </c>
      <c r="M96" s="19">
        <v>34.038</v>
      </c>
      <c r="N96" s="41">
        <v>34.1129177174</v>
      </c>
      <c r="O96" s="1">
        <v>1.766158786285987</v>
      </c>
      <c r="P96">
        <v>70.78</v>
      </c>
      <c r="Q96">
        <v>1.97</v>
      </c>
      <c r="R96">
        <v>29.97</v>
      </c>
      <c r="S96" s="55">
        <f>+R96/P96</f>
        <v>0.42342469624187623</v>
      </c>
      <c r="T96" s="1" t="s">
        <v>43</v>
      </c>
      <c r="U96" s="1" t="s">
        <v>43</v>
      </c>
      <c r="V96" s="1" t="s">
        <v>43</v>
      </c>
      <c r="W96" s="1" t="s">
        <v>43</v>
      </c>
      <c r="X96" s="1" t="s">
        <v>43</v>
      </c>
      <c r="Y96" s="1" t="s">
        <v>43</v>
      </c>
      <c r="Z96" s="1" t="s">
        <v>43</v>
      </c>
      <c r="AA96" s="1" t="s">
        <v>43</v>
      </c>
      <c r="AB96" s="1" t="s">
        <v>43</v>
      </c>
      <c r="AC96" s="1" t="s">
        <v>43</v>
      </c>
      <c r="AD96" s="1" t="s">
        <v>43</v>
      </c>
      <c r="AE96" s="1" t="s">
        <v>43</v>
      </c>
      <c r="AF96" s="1">
        <v>0.17945869821781002</v>
      </c>
      <c r="AG96" s="1">
        <v>0.11263897015798709</v>
      </c>
      <c r="AH96" s="1">
        <v>0.0343644315736232</v>
      </c>
      <c r="AI96" s="1">
        <v>0.0878202140214815</v>
      </c>
      <c r="AJ96" s="1" t="s">
        <v>43</v>
      </c>
      <c r="AK96" s="1" t="s">
        <v>43</v>
      </c>
      <c r="AL96" s="1">
        <v>0.04734319999999998</v>
      </c>
      <c r="AM96" s="1">
        <v>0.06586050000000006</v>
      </c>
      <c r="AN96" s="1">
        <v>0.013935700000000002</v>
      </c>
      <c r="AO96" s="1">
        <v>0.02558059999999999</v>
      </c>
      <c r="AP96" s="1" t="s">
        <v>43</v>
      </c>
      <c r="AQ96" s="19"/>
      <c r="AR96" s="19"/>
      <c r="AS96" s="1" t="s">
        <v>43</v>
      </c>
      <c r="AT96" s="96">
        <v>2297.4</v>
      </c>
      <c r="AU96" s="96">
        <v>2179.6</v>
      </c>
      <c r="AV96" s="4"/>
      <c r="AW96" s="2"/>
      <c r="AX96" s="45"/>
      <c r="AY96" s="73"/>
      <c r="AZ96" s="73"/>
      <c r="BA96" s="73"/>
      <c r="BB96" s="70"/>
      <c r="BC96" s="70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</row>
    <row r="97" spans="1:68" s="39" customFormat="1" ht="12.75">
      <c r="A97" s="1" t="s">
        <v>52</v>
      </c>
      <c r="B97" s="1" t="s">
        <v>47</v>
      </c>
      <c r="C97" s="2" t="s">
        <v>61</v>
      </c>
      <c r="D97" s="2" t="s">
        <v>62</v>
      </c>
      <c r="E97" s="9">
        <v>50.9097</v>
      </c>
      <c r="F97" s="1">
        <f t="shared" si="5"/>
        <v>26.596700000000002</v>
      </c>
      <c r="G97" s="1">
        <v>-65.9088888888889</v>
      </c>
      <c r="H97" s="1">
        <v>-170.78944444444446</v>
      </c>
      <c r="I97" s="39">
        <v>12</v>
      </c>
      <c r="J97" s="39">
        <v>70</v>
      </c>
      <c r="K97" s="45">
        <v>69.935</v>
      </c>
      <c r="L97" s="46">
        <v>-1.27</v>
      </c>
      <c r="M97" s="19">
        <v>34.18</v>
      </c>
      <c r="N97" s="46"/>
      <c r="O97" s="1">
        <v>1.1447280372715325</v>
      </c>
      <c r="P97" s="56"/>
      <c r="Q97" s="56"/>
      <c r="R97" s="56"/>
      <c r="S97" s="56"/>
      <c r="U97" s="7"/>
      <c r="V97" s="7"/>
      <c r="W97" s="7"/>
      <c r="X97" s="7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9"/>
      <c r="AR97" s="19"/>
      <c r="AS97" s="1"/>
      <c r="AT97" s="19"/>
      <c r="AU97" s="19"/>
      <c r="AV97" s="19"/>
      <c r="AW97" s="2"/>
      <c r="AX97" s="45"/>
      <c r="AY97" s="73"/>
      <c r="AZ97" s="73"/>
      <c r="BA97" s="73"/>
      <c r="BB97" s="70"/>
      <c r="BC97" s="70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</row>
    <row r="98" spans="1:68" s="39" customFormat="1" ht="12.75">
      <c r="A98" s="1" t="s">
        <v>52</v>
      </c>
      <c r="B98" s="1" t="s">
        <v>47</v>
      </c>
      <c r="C98" s="2" t="s">
        <v>61</v>
      </c>
      <c r="D98" s="2" t="s">
        <v>62</v>
      </c>
      <c r="E98" s="9">
        <v>50.9097</v>
      </c>
      <c r="F98" s="1">
        <f t="shared" si="5"/>
        <v>26.596700000000002</v>
      </c>
      <c r="G98" s="1">
        <v>-65.9088888888889</v>
      </c>
      <c r="H98" s="1">
        <v>-170.78944444444446</v>
      </c>
      <c r="I98" s="39">
        <v>11</v>
      </c>
      <c r="J98" s="39">
        <v>70</v>
      </c>
      <c r="K98" s="45">
        <v>70.151</v>
      </c>
      <c r="L98" s="46">
        <v>-1.288</v>
      </c>
      <c r="M98" s="19">
        <v>34.174</v>
      </c>
      <c r="N98" s="46"/>
      <c r="O98" s="1">
        <v>1.0097032134750925</v>
      </c>
      <c r="P98">
        <v>73.86</v>
      </c>
      <c r="Q98">
        <v>2.06</v>
      </c>
      <c r="R98">
        <v>31.2</v>
      </c>
      <c r="S98" s="55">
        <f>+R98/P98</f>
        <v>0.42242079610073113</v>
      </c>
      <c r="U98" s="7"/>
      <c r="V98" s="7"/>
      <c r="W98" s="7"/>
      <c r="X98" s="7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9"/>
      <c r="AR98" s="19"/>
      <c r="AS98" s="1"/>
      <c r="AT98" s="19"/>
      <c r="AU98" s="19"/>
      <c r="AV98" s="19"/>
      <c r="AW98" s="2"/>
      <c r="AX98" s="45"/>
      <c r="AY98" s="73"/>
      <c r="AZ98" s="73"/>
      <c r="BA98" s="73"/>
      <c r="BB98" s="70"/>
      <c r="BC98" s="70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</row>
    <row r="99" spans="1:68" s="39" customFormat="1" ht="12.75">
      <c r="A99" s="1" t="s">
        <v>52</v>
      </c>
      <c r="B99" s="1" t="s">
        <v>47</v>
      </c>
      <c r="C99" s="2" t="s">
        <v>61</v>
      </c>
      <c r="D99" s="2" t="s">
        <v>62</v>
      </c>
      <c r="E99" s="9">
        <v>50.9097</v>
      </c>
      <c r="F99" s="1">
        <f t="shared" si="5"/>
        <v>26.596700000000002</v>
      </c>
      <c r="G99" s="1">
        <v>-65.9088888888889</v>
      </c>
      <c r="H99" s="1">
        <v>-170.78944444444446</v>
      </c>
      <c r="I99" s="39">
        <v>10</v>
      </c>
      <c r="J99" s="39">
        <v>80</v>
      </c>
      <c r="K99" s="45">
        <v>79.899</v>
      </c>
      <c r="L99" s="46">
        <v>-1.378</v>
      </c>
      <c r="M99" s="19">
        <v>34.259</v>
      </c>
      <c r="N99" s="46"/>
      <c r="O99" s="1">
        <v>1.1945252896905985</v>
      </c>
      <c r="P99" s="56"/>
      <c r="Q99" s="56"/>
      <c r="R99" s="56"/>
      <c r="S99" s="56"/>
      <c r="U99" s="7"/>
      <c r="V99" s="7"/>
      <c r="W99" s="7"/>
      <c r="X99" s="7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9"/>
      <c r="AR99" s="19"/>
      <c r="AS99" s="1"/>
      <c r="AT99" s="19"/>
      <c r="AU99" s="19"/>
      <c r="AV99" s="19"/>
      <c r="AW99" s="2"/>
      <c r="AX99" s="45"/>
      <c r="AY99" s="73"/>
      <c r="AZ99" s="73"/>
      <c r="BA99" s="73"/>
      <c r="BB99" s="70"/>
      <c r="BC99" s="70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</row>
    <row r="100" spans="1:68" s="39" customFormat="1" ht="12.75">
      <c r="A100" s="1" t="s">
        <v>52</v>
      </c>
      <c r="B100" s="1" t="s">
        <v>47</v>
      </c>
      <c r="C100" s="2" t="s">
        <v>61</v>
      </c>
      <c r="D100" s="2" t="s">
        <v>62</v>
      </c>
      <c r="E100" s="9">
        <v>50.9097</v>
      </c>
      <c r="F100" s="1">
        <f t="shared" si="5"/>
        <v>26.596700000000002</v>
      </c>
      <c r="G100" s="1">
        <v>-65.9088888888889</v>
      </c>
      <c r="H100" s="1">
        <v>-170.78944444444446</v>
      </c>
      <c r="I100" s="39">
        <v>9</v>
      </c>
      <c r="J100" s="39">
        <v>80</v>
      </c>
      <c r="K100" s="45">
        <v>80.054</v>
      </c>
      <c r="L100" s="46">
        <v>-1.375</v>
      </c>
      <c r="M100" s="19">
        <v>34.253</v>
      </c>
      <c r="N100" s="41" t="s">
        <v>43</v>
      </c>
      <c r="O100" s="1">
        <v>1.1424147174770038</v>
      </c>
      <c r="P100">
        <v>76.53</v>
      </c>
      <c r="Q100">
        <v>2.11</v>
      </c>
      <c r="R100">
        <v>31.74</v>
      </c>
      <c r="S100" s="55">
        <f>+R100/P100</f>
        <v>0.41473931791454327</v>
      </c>
      <c r="T100" s="1" t="s">
        <v>43</v>
      </c>
      <c r="U100" s="1" t="s">
        <v>43</v>
      </c>
      <c r="V100" s="1" t="s">
        <v>43</v>
      </c>
      <c r="W100" s="1" t="s">
        <v>43</v>
      </c>
      <c r="X100" s="1" t="s">
        <v>43</v>
      </c>
      <c r="Y100" s="1" t="s">
        <v>43</v>
      </c>
      <c r="Z100" s="1" t="s">
        <v>43</v>
      </c>
      <c r="AA100" s="1" t="s">
        <v>43</v>
      </c>
      <c r="AB100" s="1" t="s">
        <v>43</v>
      </c>
      <c r="AC100" s="1" t="s">
        <v>43</v>
      </c>
      <c r="AD100" s="1" t="s">
        <v>43</v>
      </c>
      <c r="AE100" s="1" t="s">
        <v>43</v>
      </c>
      <c r="AF100" s="1">
        <v>0.3843088930983527</v>
      </c>
      <c r="AG100" s="1">
        <v>0.06300145788497584</v>
      </c>
      <c r="AH100" s="1">
        <v>0.0171822157868116</v>
      </c>
      <c r="AI100" s="1">
        <v>0.07827453858436394</v>
      </c>
      <c r="AJ100" s="1" t="s">
        <v>43</v>
      </c>
      <c r="AK100" s="1" t="s">
        <v>43</v>
      </c>
      <c r="AL100" s="1">
        <v>-0.35761297</v>
      </c>
      <c r="AM100" s="1">
        <v>0.07139660000000003</v>
      </c>
      <c r="AN100" s="1">
        <v>0.029016799999999995</v>
      </c>
      <c r="AO100" s="1">
        <v>0.0351256</v>
      </c>
      <c r="AP100" s="1" t="s">
        <v>43</v>
      </c>
      <c r="AQ100" s="19"/>
      <c r="AR100" s="19"/>
      <c r="AS100" s="1" t="s">
        <v>43</v>
      </c>
      <c r="AT100" s="96">
        <v>2310.6</v>
      </c>
      <c r="AU100" s="96">
        <v>2207.1</v>
      </c>
      <c r="AV100" s="4"/>
      <c r="AW100" s="2"/>
      <c r="AX100" s="45"/>
      <c r="AY100" s="73"/>
      <c r="AZ100" s="73"/>
      <c r="BA100" s="73"/>
      <c r="BB100" s="70"/>
      <c r="BC100" s="70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</row>
    <row r="101" spans="1:68" s="39" customFormat="1" ht="12.75">
      <c r="A101" s="1" t="s">
        <v>52</v>
      </c>
      <c r="B101" s="1" t="s">
        <v>47</v>
      </c>
      <c r="C101" s="2" t="s">
        <v>61</v>
      </c>
      <c r="D101" s="2" t="s">
        <v>62</v>
      </c>
      <c r="E101" s="9">
        <v>50.9097</v>
      </c>
      <c r="F101" s="1">
        <f t="shared" si="5"/>
        <v>26.596700000000002</v>
      </c>
      <c r="G101" s="1">
        <v>-65.9088888888889</v>
      </c>
      <c r="H101" s="1">
        <v>-170.78944444444446</v>
      </c>
      <c r="I101" s="39">
        <v>8</v>
      </c>
      <c r="J101" s="39">
        <v>90</v>
      </c>
      <c r="K101" s="45">
        <v>90.453</v>
      </c>
      <c r="L101" s="46">
        <v>-0.965</v>
      </c>
      <c r="M101" s="19">
        <v>34.353</v>
      </c>
      <c r="N101" s="46"/>
      <c r="O101" s="1">
        <v>1.067657962011707</v>
      </c>
      <c r="P101" s="56"/>
      <c r="Q101" s="56"/>
      <c r="R101" s="56"/>
      <c r="S101" s="56"/>
      <c r="U101" s="7"/>
      <c r="V101" s="7"/>
      <c r="W101" s="7"/>
      <c r="X101" s="7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9"/>
      <c r="AR101" s="19"/>
      <c r="AS101" s="1"/>
      <c r="AT101" s="19"/>
      <c r="AU101" s="19"/>
      <c r="AV101" s="19"/>
      <c r="AW101" s="2"/>
      <c r="AX101" s="45"/>
      <c r="AY101" s="73"/>
      <c r="AZ101" s="73"/>
      <c r="BA101" s="73"/>
      <c r="BB101" s="70"/>
      <c r="BC101" s="70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</row>
    <row r="102" spans="1:68" s="39" customFormat="1" ht="12.75">
      <c r="A102" s="1" t="s">
        <v>52</v>
      </c>
      <c r="B102" s="1" t="s">
        <v>47</v>
      </c>
      <c r="C102" s="2" t="s">
        <v>61</v>
      </c>
      <c r="D102" s="2" t="s">
        <v>62</v>
      </c>
      <c r="E102" s="9">
        <v>50.9097</v>
      </c>
      <c r="F102" s="1">
        <f t="shared" si="5"/>
        <v>26.596700000000002</v>
      </c>
      <c r="G102" s="1">
        <v>-65.9088888888889</v>
      </c>
      <c r="H102" s="1">
        <v>-170.78944444444446</v>
      </c>
      <c r="I102" s="39">
        <v>7</v>
      </c>
      <c r="J102" s="39">
        <v>90</v>
      </c>
      <c r="K102" s="45">
        <v>90.03</v>
      </c>
      <c r="L102" s="46">
        <v>-0.962</v>
      </c>
      <c r="M102" s="19">
        <v>34.336</v>
      </c>
      <c r="N102" s="46"/>
      <c r="O102" s="1">
        <v>0.9876657985903714</v>
      </c>
      <c r="P102">
        <v>80.18</v>
      </c>
      <c r="Q102">
        <v>2.16</v>
      </c>
      <c r="R102">
        <v>32.51</v>
      </c>
      <c r="S102" s="55">
        <f>+R102/P102</f>
        <v>0.4054627089049638</v>
      </c>
      <c r="U102" s="7"/>
      <c r="V102" s="7"/>
      <c r="W102" s="7"/>
      <c r="X102" s="7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9"/>
      <c r="AR102" s="19"/>
      <c r="AS102" s="1"/>
      <c r="AT102" s="19"/>
      <c r="AU102" s="19"/>
      <c r="AV102" s="19"/>
      <c r="AW102" s="2"/>
      <c r="AX102" s="45"/>
      <c r="AY102" s="73"/>
      <c r="AZ102" s="73"/>
      <c r="BA102" s="73"/>
      <c r="BB102" s="70"/>
      <c r="BC102" s="70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</row>
    <row r="103" spans="1:68" s="39" customFormat="1" ht="12.75">
      <c r="A103" s="1" t="s">
        <v>52</v>
      </c>
      <c r="B103" s="1" t="s">
        <v>47</v>
      </c>
      <c r="C103" s="2" t="s">
        <v>61</v>
      </c>
      <c r="D103" s="2" t="s">
        <v>62</v>
      </c>
      <c r="E103" s="9">
        <v>50.9097</v>
      </c>
      <c r="F103" s="1">
        <f t="shared" si="5"/>
        <v>26.596700000000002</v>
      </c>
      <c r="G103" s="1">
        <v>-65.9088888888889</v>
      </c>
      <c r="H103" s="1">
        <v>-170.78944444444446</v>
      </c>
      <c r="I103" s="39">
        <v>6</v>
      </c>
      <c r="J103" s="39">
        <v>100</v>
      </c>
      <c r="K103" s="45">
        <v>100.032</v>
      </c>
      <c r="L103" s="46">
        <v>-0.429</v>
      </c>
      <c r="M103" s="19">
        <v>34.445</v>
      </c>
      <c r="N103" s="46"/>
      <c r="O103" s="1">
        <v>0.7864069764663718</v>
      </c>
      <c r="P103" s="56"/>
      <c r="Q103" s="56"/>
      <c r="R103" s="56"/>
      <c r="S103" s="56"/>
      <c r="U103" s="7"/>
      <c r="V103" s="7"/>
      <c r="W103" s="7"/>
      <c r="X103" s="7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9"/>
      <c r="AR103" s="19"/>
      <c r="AS103" s="1"/>
      <c r="AT103" s="19"/>
      <c r="AU103" s="19"/>
      <c r="AV103" s="19"/>
      <c r="AW103" s="2"/>
      <c r="AX103" s="45"/>
      <c r="AY103" s="73"/>
      <c r="AZ103" s="73"/>
      <c r="BA103" s="73"/>
      <c r="BB103" s="70"/>
      <c r="BC103" s="70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</row>
    <row r="104" spans="1:68" s="39" customFormat="1" ht="12.75">
      <c r="A104" s="1" t="s">
        <v>52</v>
      </c>
      <c r="B104" s="1" t="s">
        <v>47</v>
      </c>
      <c r="C104" s="2" t="s">
        <v>61</v>
      </c>
      <c r="D104" s="2" t="s">
        <v>62</v>
      </c>
      <c r="E104" s="9">
        <v>50.9097</v>
      </c>
      <c r="F104" s="1">
        <f t="shared" si="5"/>
        <v>26.596700000000002</v>
      </c>
      <c r="G104" s="1">
        <v>-65.9088888888889</v>
      </c>
      <c r="H104" s="1">
        <v>-170.78944444444446</v>
      </c>
      <c r="I104" s="39">
        <v>5</v>
      </c>
      <c r="J104" s="39">
        <v>100</v>
      </c>
      <c r="K104" s="45">
        <v>100.432</v>
      </c>
      <c r="L104" s="46">
        <v>-0.44</v>
      </c>
      <c r="M104" s="19">
        <v>34.447</v>
      </c>
      <c r="N104" s="41">
        <v>34.44529310009836</v>
      </c>
      <c r="O104" s="1">
        <v>0.7809280611635407</v>
      </c>
      <c r="P104">
        <v>85.57</v>
      </c>
      <c r="Q104">
        <v>2.16</v>
      </c>
      <c r="R104">
        <v>33.17</v>
      </c>
      <c r="S104" s="56"/>
      <c r="T104" s="1" t="s">
        <v>43</v>
      </c>
      <c r="U104" s="1" t="s">
        <v>43</v>
      </c>
      <c r="V104" s="1" t="s">
        <v>43</v>
      </c>
      <c r="W104" s="1" t="s">
        <v>43</v>
      </c>
      <c r="X104" s="1" t="s">
        <v>43</v>
      </c>
      <c r="Y104" s="1" t="s">
        <v>43</v>
      </c>
      <c r="Z104" s="1" t="s">
        <v>43</v>
      </c>
      <c r="AA104" s="1" t="s">
        <v>43</v>
      </c>
      <c r="AB104" s="1" t="s">
        <v>43</v>
      </c>
      <c r="AC104" s="1" t="s">
        <v>43</v>
      </c>
      <c r="AD104" s="1" t="s">
        <v>43</v>
      </c>
      <c r="AE104" s="1" t="s">
        <v>43</v>
      </c>
      <c r="AF104" s="1">
        <v>0.028637026311352655</v>
      </c>
      <c r="AG104" s="1">
        <v>0.04009183683589373</v>
      </c>
      <c r="AH104" s="1">
        <v>0.026727891223929153</v>
      </c>
      <c r="AI104" s="1">
        <v>0.059183187710128815</v>
      </c>
      <c r="AJ104" s="1" t="s">
        <v>43</v>
      </c>
      <c r="AK104" s="1" t="s">
        <v>43</v>
      </c>
      <c r="AL104" s="1">
        <v>0.01966270000000001</v>
      </c>
      <c r="AM104" s="1">
        <v>0.06070619999999999</v>
      </c>
      <c r="AN104" s="1">
        <v>0.017371900000000006</v>
      </c>
      <c r="AO104" s="1">
        <v>0.024817000000000023</v>
      </c>
      <c r="AP104" s="1" t="s">
        <v>43</v>
      </c>
      <c r="AQ104" s="19"/>
      <c r="AR104" s="19"/>
      <c r="AS104" s="1" t="s">
        <v>43</v>
      </c>
      <c r="AT104" s="96">
        <v>2328.1</v>
      </c>
      <c r="AU104" s="96" t="s">
        <v>170</v>
      </c>
      <c r="AV104" s="19"/>
      <c r="AW104" s="2"/>
      <c r="AX104" s="45"/>
      <c r="AY104" s="73"/>
      <c r="AZ104" s="73"/>
      <c r="BA104" s="73"/>
      <c r="BB104" s="70"/>
      <c r="BC104" s="70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</row>
    <row r="105" spans="1:68" s="39" customFormat="1" ht="12.75">
      <c r="A105" s="1" t="s">
        <v>52</v>
      </c>
      <c r="B105" s="1" t="s">
        <v>47</v>
      </c>
      <c r="C105" s="2" t="s">
        <v>61</v>
      </c>
      <c r="D105" s="2" t="s">
        <v>62</v>
      </c>
      <c r="E105" s="9">
        <v>50.9097</v>
      </c>
      <c r="F105" s="1">
        <f t="shared" si="5"/>
        <v>26.596700000000002</v>
      </c>
      <c r="G105" s="1">
        <v>-65.9088888888889</v>
      </c>
      <c r="H105" s="1">
        <v>-170.78944444444446</v>
      </c>
      <c r="I105" s="39">
        <v>4</v>
      </c>
      <c r="J105" s="39">
        <v>125</v>
      </c>
      <c r="K105" s="45">
        <v>125.205</v>
      </c>
      <c r="L105" s="46">
        <v>0.893</v>
      </c>
      <c r="M105" s="19">
        <v>34.614</v>
      </c>
      <c r="N105" s="46"/>
      <c r="O105" s="1">
        <v>0.2811292318719388</v>
      </c>
      <c r="P105" s="56"/>
      <c r="Q105" s="56"/>
      <c r="R105" s="56"/>
      <c r="S105" s="56"/>
      <c r="U105" s="7"/>
      <c r="V105" s="7"/>
      <c r="W105" s="7"/>
      <c r="X105" s="7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9"/>
      <c r="AR105" s="19"/>
      <c r="AS105" s="1"/>
      <c r="AT105" s="19"/>
      <c r="AU105" s="19"/>
      <c r="AV105" s="19"/>
      <c r="AW105" s="2"/>
      <c r="AX105" s="45"/>
      <c r="AY105" s="73"/>
      <c r="AZ105" s="73"/>
      <c r="BA105" s="73"/>
      <c r="BB105" s="70"/>
      <c r="BC105" s="70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</row>
    <row r="106" spans="1:68" s="39" customFormat="1" ht="12.75">
      <c r="A106" s="1" t="s">
        <v>52</v>
      </c>
      <c r="B106" s="1" t="s">
        <v>47</v>
      </c>
      <c r="C106" s="2" t="s">
        <v>61</v>
      </c>
      <c r="D106" s="2" t="s">
        <v>62</v>
      </c>
      <c r="E106" s="9">
        <v>50.9097</v>
      </c>
      <c r="F106" s="1">
        <f t="shared" si="5"/>
        <v>26.596700000000002</v>
      </c>
      <c r="G106" s="1">
        <v>-65.9088888888889</v>
      </c>
      <c r="H106" s="1">
        <v>-170.78944444444446</v>
      </c>
      <c r="I106" s="39">
        <v>3</v>
      </c>
      <c r="J106" s="39">
        <v>125</v>
      </c>
      <c r="K106" s="45">
        <v>124.903</v>
      </c>
      <c r="L106" s="46">
        <v>0.912</v>
      </c>
      <c r="M106" s="19">
        <v>34.622</v>
      </c>
      <c r="N106" s="46"/>
      <c r="O106" s="1">
        <v>0.3455369250985545</v>
      </c>
      <c r="P106">
        <v>97.16</v>
      </c>
      <c r="Q106">
        <v>2.25</v>
      </c>
      <c r="R106">
        <v>34.55</v>
      </c>
      <c r="S106" s="56"/>
      <c r="U106" s="7"/>
      <c r="V106" s="7"/>
      <c r="W106" s="7"/>
      <c r="X106" s="7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9"/>
      <c r="AR106" s="19"/>
      <c r="AS106" s="1"/>
      <c r="AT106" s="19"/>
      <c r="AU106" s="19"/>
      <c r="AV106" s="19"/>
      <c r="AW106" s="2"/>
      <c r="AX106" s="45"/>
      <c r="AY106" s="73"/>
      <c r="AZ106" s="73"/>
      <c r="BA106" s="73"/>
      <c r="BB106" s="70"/>
      <c r="BC106" s="70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</row>
    <row r="107" spans="1:68" s="39" customFormat="1" ht="12.75">
      <c r="A107" s="1" t="s">
        <v>52</v>
      </c>
      <c r="B107" s="1" t="s">
        <v>47</v>
      </c>
      <c r="C107" s="2" t="s">
        <v>61</v>
      </c>
      <c r="D107" s="2" t="s">
        <v>62</v>
      </c>
      <c r="E107" s="9">
        <v>50.9097</v>
      </c>
      <c r="F107" s="1">
        <f t="shared" si="5"/>
        <v>26.596700000000002</v>
      </c>
      <c r="G107" s="1">
        <v>-65.9088888888889</v>
      </c>
      <c r="H107" s="1">
        <v>-170.78944444444446</v>
      </c>
      <c r="I107" s="39">
        <v>2</v>
      </c>
      <c r="J107" s="39">
        <v>150</v>
      </c>
      <c r="K107" s="45">
        <v>150.262</v>
      </c>
      <c r="L107" s="46">
        <v>1.151</v>
      </c>
      <c r="M107" s="19">
        <v>34.672</v>
      </c>
      <c r="N107" s="46"/>
      <c r="O107" s="1">
        <v>0.18226524907418465</v>
      </c>
      <c r="P107" s="56"/>
      <c r="Q107" s="56"/>
      <c r="R107" s="56"/>
      <c r="S107" s="56"/>
      <c r="U107" s="7"/>
      <c r="V107" s="7"/>
      <c r="W107" s="7"/>
      <c r="X107" s="7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9"/>
      <c r="AR107" s="19"/>
      <c r="AS107" s="1"/>
      <c r="AT107" s="19"/>
      <c r="AU107" s="19"/>
      <c r="AV107" s="19"/>
      <c r="AW107" s="2"/>
      <c r="AX107" s="45"/>
      <c r="AY107" s="73"/>
      <c r="AZ107" s="73"/>
      <c r="BA107" s="73"/>
      <c r="BB107" s="70"/>
      <c r="BC107" s="70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</row>
    <row r="108" spans="1:68" s="25" customFormat="1" ht="13.5" thickBot="1">
      <c r="A108" s="22" t="s">
        <v>52</v>
      </c>
      <c r="B108" s="22" t="s">
        <v>47</v>
      </c>
      <c r="C108" s="23" t="s">
        <v>61</v>
      </c>
      <c r="D108" s="23" t="s">
        <v>62</v>
      </c>
      <c r="E108" s="40">
        <v>50.9097</v>
      </c>
      <c r="F108" s="22">
        <f t="shared" si="5"/>
        <v>26.596700000000002</v>
      </c>
      <c r="G108" s="22">
        <v>-65.9088888888889</v>
      </c>
      <c r="H108" s="22">
        <v>-170.78944444444446</v>
      </c>
      <c r="I108" s="25">
        <v>1</v>
      </c>
      <c r="J108" s="25">
        <v>150</v>
      </c>
      <c r="K108" s="47">
        <v>149.781</v>
      </c>
      <c r="L108" s="48">
        <v>1.134</v>
      </c>
      <c r="M108" s="26">
        <v>34.669</v>
      </c>
      <c r="N108" s="48"/>
      <c r="O108" s="1">
        <v>0</v>
      </c>
      <c r="P108">
        <v>93.74</v>
      </c>
      <c r="Q108">
        <v>2.24</v>
      </c>
      <c r="R108">
        <v>34.09</v>
      </c>
      <c r="S108" s="55">
        <f>+R108/P108</f>
        <v>0.3636654576488159</v>
      </c>
      <c r="U108" s="24"/>
      <c r="V108" s="24"/>
      <c r="W108" s="24"/>
      <c r="X108" s="24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6"/>
      <c r="AR108" s="26"/>
      <c r="AS108" s="22"/>
      <c r="AT108" s="19"/>
      <c r="AU108" s="19"/>
      <c r="AV108" s="19"/>
      <c r="AW108" s="2"/>
      <c r="AX108" s="45"/>
      <c r="AY108" s="73"/>
      <c r="AZ108" s="73"/>
      <c r="BA108" s="73"/>
      <c r="BB108" s="70"/>
      <c r="BC108" s="70"/>
      <c r="BD108" s="19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</row>
    <row r="109" spans="1:68" ht="13.5" thickTop="1">
      <c r="A109" s="1" t="s">
        <v>38</v>
      </c>
      <c r="B109" s="1" t="s">
        <v>47</v>
      </c>
      <c r="C109" s="2" t="s">
        <v>63</v>
      </c>
      <c r="D109" s="2" t="s">
        <v>64</v>
      </c>
      <c r="E109" s="1">
        <v>51.72916</v>
      </c>
      <c r="F109" s="1">
        <f aca="true" t="shared" si="6" ref="F109:F132">E109-24.313</f>
        <v>27.41616</v>
      </c>
      <c r="G109" s="1">
        <v>-65.85444444444444</v>
      </c>
      <c r="H109" s="1">
        <v>-171.95388888888888</v>
      </c>
      <c r="I109" s="39">
        <v>24</v>
      </c>
      <c r="J109" s="39">
        <v>5</v>
      </c>
      <c r="K109" s="45">
        <v>4.85</v>
      </c>
      <c r="L109" s="46">
        <v>-0.273</v>
      </c>
      <c r="M109" s="19">
        <v>33.908</v>
      </c>
      <c r="N109" s="41" t="s">
        <v>43</v>
      </c>
      <c r="O109" s="19" t="s">
        <v>43</v>
      </c>
      <c r="P109" s="56"/>
      <c r="Q109" s="56"/>
      <c r="R109" s="56"/>
      <c r="S109" s="56"/>
      <c r="T109" s="1" t="s">
        <v>43</v>
      </c>
      <c r="U109" s="1" t="s">
        <v>43</v>
      </c>
      <c r="V109" s="1" t="s">
        <v>43</v>
      </c>
      <c r="W109" s="1" t="s">
        <v>43</v>
      </c>
      <c r="X109" s="1" t="s">
        <v>43</v>
      </c>
      <c r="Y109" s="1" t="s">
        <v>43</v>
      </c>
      <c r="Z109" s="1" t="s">
        <v>43</v>
      </c>
      <c r="AA109" s="1" t="s">
        <v>43</v>
      </c>
      <c r="AB109" s="1" t="s">
        <v>43</v>
      </c>
      <c r="AC109" s="1" t="s">
        <v>43</v>
      </c>
      <c r="AD109" s="1" t="s">
        <v>43</v>
      </c>
      <c r="AE109" s="1" t="s">
        <v>43</v>
      </c>
      <c r="AF109" s="1">
        <v>0.853383384078309</v>
      </c>
      <c r="AG109" s="1">
        <v>0.542194364828277</v>
      </c>
      <c r="AH109" s="1" t="s">
        <v>43</v>
      </c>
      <c r="AI109" s="1">
        <v>0.15463994208130435</v>
      </c>
      <c r="AJ109" s="1" t="s">
        <v>43</v>
      </c>
      <c r="AK109" s="1" t="s">
        <v>43</v>
      </c>
      <c r="AL109" s="1">
        <v>0.28062300000000023</v>
      </c>
      <c r="AM109" s="1">
        <v>0.17390990000000014</v>
      </c>
      <c r="AN109" s="1" t="s">
        <v>43</v>
      </c>
      <c r="AO109" s="1">
        <v>0.011263100000000031</v>
      </c>
      <c r="AP109" s="1" t="s">
        <v>43</v>
      </c>
      <c r="AQ109" s="6"/>
      <c r="AR109" s="6"/>
      <c r="AS109" s="1" t="s">
        <v>43</v>
      </c>
      <c r="AT109" s="84"/>
      <c r="AU109" s="84"/>
      <c r="AV109" s="84"/>
      <c r="AW109" s="81"/>
      <c r="AX109" s="85"/>
      <c r="AY109" s="79"/>
      <c r="AZ109" s="79"/>
      <c r="BA109" s="79"/>
      <c r="BB109" s="80"/>
      <c r="BC109" s="79"/>
      <c r="BD109" s="93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</row>
    <row r="110" spans="1:68" ht="12.75">
      <c r="A110" s="1" t="s">
        <v>38</v>
      </c>
      <c r="B110" s="1" t="s">
        <v>47</v>
      </c>
      <c r="C110" s="2" t="s">
        <v>63</v>
      </c>
      <c r="D110" s="2" t="s">
        <v>64</v>
      </c>
      <c r="E110" s="1">
        <v>51.72916</v>
      </c>
      <c r="F110" s="1">
        <f t="shared" si="6"/>
        <v>27.41616</v>
      </c>
      <c r="G110" s="1">
        <v>-65.85444444444444</v>
      </c>
      <c r="H110" s="1">
        <v>-171.95388888888888</v>
      </c>
      <c r="I110" s="39">
        <v>23</v>
      </c>
      <c r="J110" s="39">
        <v>5</v>
      </c>
      <c r="K110" s="45">
        <v>4.962</v>
      </c>
      <c r="L110" s="46">
        <v>-0.275</v>
      </c>
      <c r="M110" s="19">
        <v>33.908</v>
      </c>
      <c r="N110" s="41">
        <v>33.89957071120213</v>
      </c>
      <c r="O110" s="19">
        <v>4.495988626297963</v>
      </c>
      <c r="P110" s="56"/>
      <c r="Q110" s="56"/>
      <c r="R110" s="56"/>
      <c r="S110" s="56"/>
      <c r="T110" s="1" t="s">
        <v>43</v>
      </c>
      <c r="U110" s="1" t="s">
        <v>43</v>
      </c>
      <c r="V110" s="1" t="s">
        <v>43</v>
      </c>
      <c r="W110" s="1" t="s">
        <v>43</v>
      </c>
      <c r="X110" s="1" t="s">
        <v>43</v>
      </c>
      <c r="Y110" s="1" t="s">
        <v>43</v>
      </c>
      <c r="Z110" s="1" t="s">
        <v>43</v>
      </c>
      <c r="AA110" s="1" t="s">
        <v>43</v>
      </c>
      <c r="AB110" s="1" t="s">
        <v>43</v>
      </c>
      <c r="AC110" s="1" t="s">
        <v>43</v>
      </c>
      <c r="AD110" s="1">
        <v>2.138231297914332</v>
      </c>
      <c r="AE110" s="1" t="s">
        <v>43</v>
      </c>
      <c r="AF110" s="1" t="s">
        <v>43</v>
      </c>
      <c r="AG110" s="1" t="s">
        <v>43</v>
      </c>
      <c r="AH110" s="1" t="s">
        <v>43</v>
      </c>
      <c r="AI110" s="1" t="s">
        <v>43</v>
      </c>
      <c r="AJ110" s="1">
        <v>0.40279899999999974</v>
      </c>
      <c r="AK110" s="1" t="s">
        <v>43</v>
      </c>
      <c r="AL110" s="1" t="s">
        <v>43</v>
      </c>
      <c r="AM110" s="1" t="s">
        <v>43</v>
      </c>
      <c r="AN110" s="1" t="s">
        <v>43</v>
      </c>
      <c r="AO110" s="1" t="s">
        <v>43</v>
      </c>
      <c r="AP110" s="1" t="s">
        <v>43</v>
      </c>
      <c r="AQ110" s="6"/>
      <c r="AR110" s="6"/>
      <c r="AS110" s="1" t="s">
        <v>43</v>
      </c>
      <c r="AT110" s="6"/>
      <c r="AU110" s="6"/>
      <c r="AV110" s="6"/>
      <c r="AW110" s="2"/>
      <c r="AX110" s="45"/>
      <c r="BC110" s="73"/>
      <c r="BD110" s="75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</row>
    <row r="111" spans="1:68" ht="12.75">
      <c r="A111" s="1" t="s">
        <v>38</v>
      </c>
      <c r="B111" s="1" t="s">
        <v>47</v>
      </c>
      <c r="C111" s="2" t="s">
        <v>63</v>
      </c>
      <c r="D111" s="2" t="s">
        <v>64</v>
      </c>
      <c r="E111" s="1">
        <v>51.72916</v>
      </c>
      <c r="F111" s="1">
        <f t="shared" si="6"/>
        <v>27.41616</v>
      </c>
      <c r="G111" s="1">
        <v>-65.85444444444444</v>
      </c>
      <c r="H111" s="1">
        <v>-171.95388888888888</v>
      </c>
      <c r="I111" s="39">
        <v>22</v>
      </c>
      <c r="J111" s="39">
        <v>10</v>
      </c>
      <c r="K111" s="45">
        <v>9.899</v>
      </c>
      <c r="L111" s="46">
        <v>-0.275</v>
      </c>
      <c r="M111" s="19">
        <v>33.907</v>
      </c>
      <c r="N111" s="41"/>
      <c r="O111" s="19" t="s">
        <v>43</v>
      </c>
      <c r="P111" s="56"/>
      <c r="Q111" s="56"/>
      <c r="R111" s="56"/>
      <c r="S111" s="56"/>
      <c r="U111" s="7"/>
      <c r="V111" s="7"/>
      <c r="W111" s="7"/>
      <c r="X111" s="7"/>
      <c r="Y111" s="7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6"/>
      <c r="AR111" s="6"/>
      <c r="AS111" s="1"/>
      <c r="AT111" s="6"/>
      <c r="AU111" s="6"/>
      <c r="AV111" s="6"/>
      <c r="AW111" s="2"/>
      <c r="AX111" s="45"/>
      <c r="BC111" s="73"/>
      <c r="BD111" s="75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1:68" ht="12.75">
      <c r="A112" s="1" t="s">
        <v>38</v>
      </c>
      <c r="B112" s="1" t="s">
        <v>47</v>
      </c>
      <c r="C112" s="2" t="s">
        <v>63</v>
      </c>
      <c r="D112" s="2" t="s">
        <v>64</v>
      </c>
      <c r="E112" s="1">
        <v>51.72916</v>
      </c>
      <c r="F112" s="1">
        <f t="shared" si="6"/>
        <v>27.41616</v>
      </c>
      <c r="G112" s="1">
        <v>-65.85444444444444</v>
      </c>
      <c r="H112" s="1">
        <v>-171.95388888888888</v>
      </c>
      <c r="I112" s="39">
        <v>21</v>
      </c>
      <c r="J112" s="39">
        <v>10</v>
      </c>
      <c r="K112" s="45">
        <v>10.185</v>
      </c>
      <c r="L112" s="46">
        <v>-0.276</v>
      </c>
      <c r="M112" s="19">
        <v>33.908</v>
      </c>
      <c r="N112" s="41">
        <v>33.89794317609124</v>
      </c>
      <c r="O112" s="19">
        <v>4.547424675276341</v>
      </c>
      <c r="P112">
        <v>63.69</v>
      </c>
      <c r="Q112">
        <v>1.78</v>
      </c>
      <c r="R112">
        <v>26.71</v>
      </c>
      <c r="S112" s="55">
        <f>+R112/P112</f>
        <v>0.41937509813157486</v>
      </c>
      <c r="T112" s="1" t="s">
        <v>43</v>
      </c>
      <c r="U112" s="1" t="s">
        <v>43</v>
      </c>
      <c r="V112" s="1" t="s">
        <v>43</v>
      </c>
      <c r="W112" s="1" t="s">
        <v>43</v>
      </c>
      <c r="X112" s="1" t="s">
        <v>43</v>
      </c>
      <c r="Y112" s="1" t="s">
        <v>43</v>
      </c>
      <c r="Z112" s="1" t="s">
        <v>43</v>
      </c>
      <c r="AA112" s="1" t="s">
        <v>43</v>
      </c>
      <c r="AB112" s="1" t="s">
        <v>43</v>
      </c>
      <c r="AC112" s="1" t="s">
        <v>43</v>
      </c>
      <c r="AD112" s="1">
        <v>1.87095238567504</v>
      </c>
      <c r="AE112" s="1" t="s">
        <v>43</v>
      </c>
      <c r="AF112" s="1" t="s">
        <v>43</v>
      </c>
      <c r="AG112" s="1" t="s">
        <v>43</v>
      </c>
      <c r="AH112" s="1" t="s">
        <v>43</v>
      </c>
      <c r="AI112" s="1" t="s">
        <v>43</v>
      </c>
      <c r="AJ112" s="1">
        <v>0.376073000000001</v>
      </c>
      <c r="AK112" s="1" t="s">
        <v>43</v>
      </c>
      <c r="AL112" s="1" t="s">
        <v>43</v>
      </c>
      <c r="AM112" s="1" t="s">
        <v>43</v>
      </c>
      <c r="AN112" s="1" t="s">
        <v>43</v>
      </c>
      <c r="AO112" s="1" t="s">
        <v>43</v>
      </c>
      <c r="AP112" s="4">
        <v>1.2494999999999998</v>
      </c>
      <c r="AQ112" s="6"/>
      <c r="AR112" s="6"/>
      <c r="AS112" s="1" t="s">
        <v>43</v>
      </c>
      <c r="AT112" s="96">
        <v>2302</v>
      </c>
      <c r="AU112" s="96">
        <v>2162.8</v>
      </c>
      <c r="AW112" s="2"/>
      <c r="AX112" s="45"/>
      <c r="BC112" s="73"/>
      <c r="BD112" s="75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 ht="12.75">
      <c r="A113" s="1" t="s">
        <v>38</v>
      </c>
      <c r="B113" s="1" t="s">
        <v>47</v>
      </c>
      <c r="C113" s="2" t="s">
        <v>63</v>
      </c>
      <c r="D113" s="2" t="s">
        <v>64</v>
      </c>
      <c r="E113" s="1">
        <v>51.72916</v>
      </c>
      <c r="F113" s="1">
        <f t="shared" si="6"/>
        <v>27.41616</v>
      </c>
      <c r="G113" s="1">
        <v>-65.85444444444444</v>
      </c>
      <c r="H113" s="1">
        <v>-171.95388888888888</v>
      </c>
      <c r="I113" s="39">
        <v>20</v>
      </c>
      <c r="J113" s="39">
        <v>20</v>
      </c>
      <c r="K113" s="45">
        <v>20.02</v>
      </c>
      <c r="L113" s="46">
        <v>-0.272</v>
      </c>
      <c r="M113" s="19">
        <v>33.908</v>
      </c>
      <c r="N113" s="41"/>
      <c r="O113" s="19" t="s">
        <v>43</v>
      </c>
      <c r="P113" s="56"/>
      <c r="Q113" s="56"/>
      <c r="R113" s="56"/>
      <c r="S113" s="56"/>
      <c r="U113" s="7"/>
      <c r="V113" s="7"/>
      <c r="W113" s="7"/>
      <c r="X113" s="7"/>
      <c r="Y113" s="7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6"/>
      <c r="AR113" s="6"/>
      <c r="AS113" s="1"/>
      <c r="AT113" s="6"/>
      <c r="AU113" s="6"/>
      <c r="AV113" s="6"/>
      <c r="AW113" s="2"/>
      <c r="AX113" s="45"/>
      <c r="BC113" s="73"/>
      <c r="BD113" s="75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</row>
    <row r="114" spans="1:68" ht="12.75">
      <c r="A114" s="1" t="s">
        <v>38</v>
      </c>
      <c r="B114" s="1" t="s">
        <v>47</v>
      </c>
      <c r="C114" s="2" t="s">
        <v>63</v>
      </c>
      <c r="D114" s="2" t="s">
        <v>64</v>
      </c>
      <c r="E114" s="1">
        <v>51.72916</v>
      </c>
      <c r="F114" s="1">
        <f t="shared" si="6"/>
        <v>27.41616</v>
      </c>
      <c r="G114" s="1">
        <v>-65.85444444444444</v>
      </c>
      <c r="H114" s="1">
        <v>-171.95388888888888</v>
      </c>
      <c r="I114" s="39">
        <v>19</v>
      </c>
      <c r="J114" s="39">
        <v>20</v>
      </c>
      <c r="K114" s="45">
        <v>20.011</v>
      </c>
      <c r="L114" s="46">
        <v>-0.274</v>
      </c>
      <c r="M114" s="19">
        <v>33.909</v>
      </c>
      <c r="N114" s="41">
        <v>33.90687834685468</v>
      </c>
      <c r="O114" s="19">
        <v>4.164954408426067</v>
      </c>
      <c r="P114" s="56"/>
      <c r="Q114" s="56"/>
      <c r="R114" s="56"/>
      <c r="S114" s="56"/>
      <c r="T114" s="1" t="s">
        <v>43</v>
      </c>
      <c r="U114" s="1" t="s">
        <v>43</v>
      </c>
      <c r="V114" s="1" t="s">
        <v>43</v>
      </c>
      <c r="W114" s="1" t="s">
        <v>43</v>
      </c>
      <c r="X114" s="1" t="s">
        <v>43</v>
      </c>
      <c r="Y114" s="1" t="s">
        <v>43</v>
      </c>
      <c r="Z114" s="1" t="s">
        <v>43</v>
      </c>
      <c r="AA114" s="1" t="s">
        <v>43</v>
      </c>
      <c r="AB114" s="1" t="s">
        <v>43</v>
      </c>
      <c r="AC114" s="1" t="s">
        <v>43</v>
      </c>
      <c r="AD114" s="1">
        <v>2.1191399470400962</v>
      </c>
      <c r="AE114" s="1" t="s">
        <v>43</v>
      </c>
      <c r="AF114" s="1" t="s">
        <v>43</v>
      </c>
      <c r="AG114" s="1" t="s">
        <v>43</v>
      </c>
      <c r="AH114" s="1" t="s">
        <v>43</v>
      </c>
      <c r="AI114" s="1" t="s">
        <v>43</v>
      </c>
      <c r="AJ114" s="1">
        <v>0.5478830000000007</v>
      </c>
      <c r="AK114" s="1" t="s">
        <v>43</v>
      </c>
      <c r="AL114" s="1" t="s">
        <v>43</v>
      </c>
      <c r="AM114" s="1" t="s">
        <v>43</v>
      </c>
      <c r="AN114" s="1" t="s">
        <v>43</v>
      </c>
      <c r="AO114" s="1" t="s">
        <v>43</v>
      </c>
      <c r="AP114" s="1" t="s">
        <v>43</v>
      </c>
      <c r="AQ114" s="6"/>
      <c r="AR114" s="6"/>
      <c r="AS114" s="1" t="s">
        <v>43</v>
      </c>
      <c r="AT114" s="96">
        <v>2286.1</v>
      </c>
      <c r="AU114" s="96">
        <v>2163.2</v>
      </c>
      <c r="AW114" s="2"/>
      <c r="AX114" s="45"/>
      <c r="BC114" s="73"/>
      <c r="BD114" s="75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</row>
    <row r="115" spans="1:68" ht="12.75">
      <c r="A115" s="1" t="s">
        <v>38</v>
      </c>
      <c r="B115" s="1" t="s">
        <v>47</v>
      </c>
      <c r="C115" s="2" t="s">
        <v>63</v>
      </c>
      <c r="D115" s="2" t="s">
        <v>64</v>
      </c>
      <c r="E115" s="1">
        <v>51.72916</v>
      </c>
      <c r="F115" s="1">
        <f t="shared" si="6"/>
        <v>27.41616</v>
      </c>
      <c r="G115" s="1">
        <v>-65.85444444444444</v>
      </c>
      <c r="H115" s="1">
        <v>-171.95388888888888</v>
      </c>
      <c r="I115" s="39">
        <v>18</v>
      </c>
      <c r="J115" s="39">
        <v>35</v>
      </c>
      <c r="K115" s="45">
        <v>35.092</v>
      </c>
      <c r="L115" s="46">
        <v>-0.268</v>
      </c>
      <c r="M115" s="19">
        <v>33.91</v>
      </c>
      <c r="N115" s="41"/>
      <c r="O115" s="19" t="s">
        <v>43</v>
      </c>
      <c r="P115" s="56"/>
      <c r="Q115" s="56"/>
      <c r="R115" s="56"/>
      <c r="S115" s="56"/>
      <c r="U115" s="7"/>
      <c r="V115" s="7"/>
      <c r="W115" s="7"/>
      <c r="X115" s="7"/>
      <c r="Y115" s="7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6"/>
      <c r="AR115" s="6"/>
      <c r="AS115" s="1"/>
      <c r="AT115" s="6"/>
      <c r="AU115" s="6"/>
      <c r="AV115" s="6"/>
      <c r="AW115" s="2"/>
      <c r="AX115" s="45"/>
      <c r="BC115" s="73"/>
      <c r="BD115" s="73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</row>
    <row r="116" spans="1:68" ht="12.75">
      <c r="A116" s="1" t="s">
        <v>38</v>
      </c>
      <c r="B116" s="1" t="s">
        <v>47</v>
      </c>
      <c r="C116" s="2" t="s">
        <v>63</v>
      </c>
      <c r="D116" s="2" t="s">
        <v>64</v>
      </c>
      <c r="E116" s="1">
        <v>51.72916</v>
      </c>
      <c r="F116" s="1">
        <f t="shared" si="6"/>
        <v>27.41616</v>
      </c>
      <c r="G116" s="1">
        <v>-65.85444444444444</v>
      </c>
      <c r="H116" s="1">
        <v>-171.95388888888888</v>
      </c>
      <c r="I116" s="39">
        <v>17</v>
      </c>
      <c r="J116" s="39">
        <v>35</v>
      </c>
      <c r="K116" s="45">
        <v>35.434</v>
      </c>
      <c r="L116" s="46">
        <v>-0.269</v>
      </c>
      <c r="M116" s="19">
        <v>33.91</v>
      </c>
      <c r="N116" s="41">
        <v>33.8823026813577</v>
      </c>
      <c r="O116" s="19">
        <v>5.037774089098962</v>
      </c>
      <c r="P116">
        <v>62.09</v>
      </c>
      <c r="Q116">
        <v>1.73</v>
      </c>
      <c r="R116">
        <v>26.75</v>
      </c>
      <c r="S116" s="55">
        <f>+R116/P116</f>
        <v>0.4308262200032211</v>
      </c>
      <c r="T116" s="1" t="s">
        <v>43</v>
      </c>
      <c r="U116" s="1" t="s">
        <v>43</v>
      </c>
      <c r="V116" s="1" t="s">
        <v>43</v>
      </c>
      <c r="W116" s="1" t="s">
        <v>43</v>
      </c>
      <c r="X116" s="1" t="s">
        <v>43</v>
      </c>
      <c r="Y116" s="1" t="s">
        <v>43</v>
      </c>
      <c r="Z116" s="1" t="s">
        <v>43</v>
      </c>
      <c r="AA116" s="1" t="s">
        <v>43</v>
      </c>
      <c r="AB116" s="1" t="s">
        <v>43</v>
      </c>
      <c r="AC116" s="1" t="s">
        <v>43</v>
      </c>
      <c r="AD116" s="1">
        <v>1.6284922295722546</v>
      </c>
      <c r="AE116" s="1" t="s">
        <v>43</v>
      </c>
      <c r="AF116" s="1">
        <v>0.9927502454602254</v>
      </c>
      <c r="AG116" s="1">
        <v>0.6739246858604991</v>
      </c>
      <c r="AH116" s="1">
        <v>0.06109232279755234</v>
      </c>
      <c r="AI116" s="1">
        <v>0.19664091400462158</v>
      </c>
      <c r="AJ116" s="1">
        <v>0.33922930000000034</v>
      </c>
      <c r="AK116" s="1" t="s">
        <v>43</v>
      </c>
      <c r="AL116" s="1">
        <v>0.30925800000000025</v>
      </c>
      <c r="AM116" s="1">
        <v>0.06948759999999998</v>
      </c>
      <c r="AN116" s="1">
        <v>0.03760730000000002</v>
      </c>
      <c r="AO116" s="1">
        <v>0.023862500000000023</v>
      </c>
      <c r="AP116" s="8">
        <v>1.476</v>
      </c>
      <c r="AQ116" s="6"/>
      <c r="AR116" s="6"/>
      <c r="AS116" s="1" t="s">
        <v>43</v>
      </c>
      <c r="AT116" s="96">
        <v>2290.3</v>
      </c>
      <c r="AU116" s="96">
        <v>2163.4</v>
      </c>
      <c r="AW116" s="2"/>
      <c r="AX116" s="45"/>
      <c r="BC116" s="73"/>
      <c r="BD116" s="73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</row>
    <row r="117" spans="1:68" ht="12.75">
      <c r="A117" s="1" t="s">
        <v>38</v>
      </c>
      <c r="B117" s="1" t="s">
        <v>47</v>
      </c>
      <c r="C117" s="2" t="s">
        <v>63</v>
      </c>
      <c r="D117" s="2" t="s">
        <v>64</v>
      </c>
      <c r="E117" s="1">
        <v>51.72916</v>
      </c>
      <c r="F117" s="1">
        <f t="shared" si="6"/>
        <v>27.41616</v>
      </c>
      <c r="G117" s="1">
        <v>-65.85444444444444</v>
      </c>
      <c r="H117" s="1">
        <v>-171.95388888888888</v>
      </c>
      <c r="I117" s="39">
        <v>16</v>
      </c>
      <c r="J117" s="39">
        <v>50</v>
      </c>
      <c r="K117" s="45">
        <v>49.704</v>
      </c>
      <c r="L117" s="46">
        <v>-0.324</v>
      </c>
      <c r="M117" s="19">
        <v>33.917</v>
      </c>
      <c r="N117" s="41"/>
      <c r="O117" s="19" t="s">
        <v>43</v>
      </c>
      <c r="P117" s="56"/>
      <c r="Q117" s="56"/>
      <c r="R117" s="56"/>
      <c r="S117" s="56"/>
      <c r="U117" s="7"/>
      <c r="V117" s="7"/>
      <c r="W117" s="7"/>
      <c r="X117" s="7"/>
      <c r="Y117" s="7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6"/>
      <c r="AR117" s="6"/>
      <c r="AS117" s="1"/>
      <c r="AT117" s="6"/>
      <c r="AU117" s="6"/>
      <c r="AV117" s="6"/>
      <c r="AW117" s="2"/>
      <c r="AX117" s="45"/>
      <c r="BC117" s="73"/>
      <c r="BD117" s="73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</row>
    <row r="118" spans="1:68" ht="12.75">
      <c r="A118" s="1" t="s">
        <v>38</v>
      </c>
      <c r="B118" s="1" t="s">
        <v>47</v>
      </c>
      <c r="C118" s="2" t="s">
        <v>63</v>
      </c>
      <c r="D118" s="2" t="s">
        <v>64</v>
      </c>
      <c r="E118" s="1">
        <v>51.72916</v>
      </c>
      <c r="F118" s="1">
        <f t="shared" si="6"/>
        <v>27.41616</v>
      </c>
      <c r="G118" s="1">
        <v>-65.85444444444444</v>
      </c>
      <c r="H118" s="1">
        <v>-171.95388888888888</v>
      </c>
      <c r="I118" s="39">
        <v>15</v>
      </c>
      <c r="J118" s="39">
        <v>50</v>
      </c>
      <c r="K118" s="45">
        <v>50.112</v>
      </c>
      <c r="L118" s="46">
        <v>-0.315</v>
      </c>
      <c r="M118" s="19">
        <v>33.915</v>
      </c>
      <c r="N118" s="41">
        <v>33.91039401569693</v>
      </c>
      <c r="O118" s="19">
        <v>6.031218132420261</v>
      </c>
      <c r="P118">
        <v>62.25</v>
      </c>
      <c r="Q118">
        <v>1.76</v>
      </c>
      <c r="R118">
        <v>26.94</v>
      </c>
      <c r="S118" s="55">
        <f>+R118/P118</f>
        <v>0.4327710843373494</v>
      </c>
      <c r="T118" s="1" t="s">
        <v>43</v>
      </c>
      <c r="U118" s="1" t="s">
        <v>43</v>
      </c>
      <c r="V118" s="1" t="s">
        <v>43</v>
      </c>
      <c r="W118" s="1" t="s">
        <v>43</v>
      </c>
      <c r="X118" s="1" t="s">
        <v>43</v>
      </c>
      <c r="Y118" s="1" t="s">
        <v>43</v>
      </c>
      <c r="Z118" s="1" t="s">
        <v>43</v>
      </c>
      <c r="AA118" s="1" t="s">
        <v>43</v>
      </c>
      <c r="AB118" s="1" t="s">
        <v>43</v>
      </c>
      <c r="AC118" s="1" t="s">
        <v>43</v>
      </c>
      <c r="AD118" s="1">
        <v>2.2909621049082127</v>
      </c>
      <c r="AE118" s="1" t="s">
        <v>43</v>
      </c>
      <c r="AF118" s="1" t="s">
        <v>43</v>
      </c>
      <c r="AG118" s="1" t="s">
        <v>43</v>
      </c>
      <c r="AH118" s="1" t="s">
        <v>43</v>
      </c>
      <c r="AI118" s="1" t="s">
        <v>43</v>
      </c>
      <c r="AJ118" s="1">
        <v>0.5020670000000007</v>
      </c>
      <c r="AK118" s="1" t="s">
        <v>43</v>
      </c>
      <c r="AL118" s="1" t="s">
        <v>43</v>
      </c>
      <c r="AM118" s="1" t="s">
        <v>43</v>
      </c>
      <c r="AN118" s="1" t="s">
        <v>43</v>
      </c>
      <c r="AO118" s="1" t="s">
        <v>43</v>
      </c>
      <c r="AP118" s="1" t="s">
        <v>43</v>
      </c>
      <c r="AQ118" s="6"/>
      <c r="AR118" s="6"/>
      <c r="AS118" s="1" t="s">
        <v>43</v>
      </c>
      <c r="AT118" s="96">
        <v>2288.9</v>
      </c>
      <c r="AU118" s="96">
        <v>2161.1</v>
      </c>
      <c r="AW118" s="2"/>
      <c r="AX118" s="45"/>
      <c r="BC118" s="73"/>
      <c r="BD118" s="73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</row>
    <row r="119" spans="1:68" ht="12.75">
      <c r="A119" s="1" t="s">
        <v>38</v>
      </c>
      <c r="B119" s="1" t="s">
        <v>47</v>
      </c>
      <c r="C119" s="2" t="s">
        <v>63</v>
      </c>
      <c r="D119" s="2" t="s">
        <v>64</v>
      </c>
      <c r="E119" s="1">
        <v>51.72916</v>
      </c>
      <c r="F119" s="1">
        <f t="shared" si="6"/>
        <v>27.41616</v>
      </c>
      <c r="G119" s="1">
        <v>-65.85444444444444</v>
      </c>
      <c r="H119" s="1">
        <v>-171.95388888888888</v>
      </c>
      <c r="I119" s="39">
        <v>14</v>
      </c>
      <c r="J119" s="39">
        <v>60</v>
      </c>
      <c r="K119" s="45">
        <v>60.3</v>
      </c>
      <c r="L119" s="46">
        <v>-0.411</v>
      </c>
      <c r="M119" s="19">
        <v>33.921</v>
      </c>
      <c r="N119" s="41"/>
      <c r="O119" s="19" t="s">
        <v>43</v>
      </c>
      <c r="P119" s="56"/>
      <c r="Q119" s="56"/>
      <c r="R119" s="56"/>
      <c r="S119" s="56"/>
      <c r="U119" s="7"/>
      <c r="V119" s="7"/>
      <c r="W119" s="7"/>
      <c r="X119" s="7"/>
      <c r="Y119" s="7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6"/>
      <c r="AR119" s="6"/>
      <c r="AS119" s="1"/>
      <c r="AT119" s="6"/>
      <c r="AU119" s="6"/>
      <c r="AV119" s="6"/>
      <c r="AW119" s="2"/>
      <c r="AX119" s="45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</row>
    <row r="120" spans="1:68" ht="12.75">
      <c r="A120" s="1" t="s">
        <v>38</v>
      </c>
      <c r="B120" s="1" t="s">
        <v>47</v>
      </c>
      <c r="C120" s="2" t="s">
        <v>63</v>
      </c>
      <c r="D120" s="2" t="s">
        <v>64</v>
      </c>
      <c r="E120" s="1">
        <v>51.72916</v>
      </c>
      <c r="F120" s="1">
        <f t="shared" si="6"/>
        <v>27.41616</v>
      </c>
      <c r="G120" s="1">
        <v>-65.85444444444444</v>
      </c>
      <c r="H120" s="1">
        <v>-171.95388888888888</v>
      </c>
      <c r="I120" s="39">
        <v>13</v>
      </c>
      <c r="J120" s="39">
        <v>60</v>
      </c>
      <c r="K120" s="45">
        <v>59.973</v>
      </c>
      <c r="L120" s="46">
        <v>-0.411</v>
      </c>
      <c r="M120" s="19">
        <v>33.921</v>
      </c>
      <c r="N120" s="41">
        <v>33.89795774908909</v>
      </c>
      <c r="O120" s="19">
        <v>6.614994529011128</v>
      </c>
      <c r="P120">
        <v>62.48</v>
      </c>
      <c r="Q120">
        <v>1.8</v>
      </c>
      <c r="R120">
        <v>27.11</v>
      </c>
      <c r="S120" s="55"/>
      <c r="T120" s="1" t="s">
        <v>43</v>
      </c>
      <c r="U120" s="1" t="s">
        <v>43</v>
      </c>
      <c r="V120" s="1" t="s">
        <v>43</v>
      </c>
      <c r="W120" s="1" t="s">
        <v>43</v>
      </c>
      <c r="X120" s="1" t="s">
        <v>43</v>
      </c>
      <c r="Y120" s="1" t="s">
        <v>43</v>
      </c>
      <c r="Z120" s="1" t="s">
        <v>43</v>
      </c>
      <c r="AA120" s="1" t="s">
        <v>43</v>
      </c>
      <c r="AB120" s="1" t="s">
        <v>43</v>
      </c>
      <c r="AC120" s="1" t="s">
        <v>43</v>
      </c>
      <c r="AD120" s="1">
        <v>1.8136783330523352</v>
      </c>
      <c r="AE120" s="1" t="s">
        <v>43</v>
      </c>
      <c r="AF120" s="1" t="s">
        <v>43</v>
      </c>
      <c r="AG120" s="1" t="s">
        <v>43</v>
      </c>
      <c r="AH120" s="1" t="s">
        <v>43</v>
      </c>
      <c r="AI120" s="1" t="s">
        <v>43</v>
      </c>
      <c r="AJ120" s="1">
        <v>0.5173390000000007</v>
      </c>
      <c r="AK120" s="1" t="s">
        <v>43</v>
      </c>
      <c r="AL120" s="1" t="s">
        <v>43</v>
      </c>
      <c r="AM120" s="1" t="s">
        <v>43</v>
      </c>
      <c r="AN120" s="1" t="s">
        <v>43</v>
      </c>
      <c r="AO120" s="1" t="s">
        <v>43</v>
      </c>
      <c r="AP120" s="1" t="s">
        <v>43</v>
      </c>
      <c r="AQ120" s="6"/>
      <c r="AR120" s="6"/>
      <c r="AS120" s="1" t="s">
        <v>43</v>
      </c>
      <c r="AT120" s="6"/>
      <c r="AU120" s="6"/>
      <c r="AW120" s="2"/>
      <c r="AX120" s="45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</row>
    <row r="121" spans="1:68" ht="12.75">
      <c r="A121" s="1" t="s">
        <v>38</v>
      </c>
      <c r="B121" s="1" t="s">
        <v>47</v>
      </c>
      <c r="C121" s="2" t="s">
        <v>63</v>
      </c>
      <c r="D121" s="2" t="s">
        <v>64</v>
      </c>
      <c r="E121" s="1">
        <v>51.72916</v>
      </c>
      <c r="F121" s="1">
        <f t="shared" si="6"/>
        <v>27.41616</v>
      </c>
      <c r="G121" s="1">
        <v>-65.85444444444444</v>
      </c>
      <c r="H121" s="1">
        <v>-171.95388888888888</v>
      </c>
      <c r="I121" s="39">
        <v>12</v>
      </c>
      <c r="J121" s="39">
        <v>70</v>
      </c>
      <c r="K121" s="45">
        <v>70.002</v>
      </c>
      <c r="L121" s="46">
        <v>-1.02</v>
      </c>
      <c r="M121" s="19">
        <v>34.053</v>
      </c>
      <c r="N121" s="41"/>
      <c r="O121" s="19" t="s">
        <v>43</v>
      </c>
      <c r="P121" s="56"/>
      <c r="Q121" s="56"/>
      <c r="R121" s="56"/>
      <c r="S121" s="56"/>
      <c r="U121" s="7"/>
      <c r="V121" s="7"/>
      <c r="W121" s="7"/>
      <c r="X121" s="7"/>
      <c r="Y121" s="7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6"/>
      <c r="AR121" s="6"/>
      <c r="AS121" s="1"/>
      <c r="AT121" s="6"/>
      <c r="AU121" s="6"/>
      <c r="AV121" s="6"/>
      <c r="AW121" s="2"/>
      <c r="AX121" s="45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</row>
    <row r="122" spans="1:68" ht="12.75">
      <c r="A122" s="1" t="s">
        <v>38</v>
      </c>
      <c r="B122" s="1" t="s">
        <v>47</v>
      </c>
      <c r="C122" s="2" t="s">
        <v>63</v>
      </c>
      <c r="D122" s="2" t="s">
        <v>64</v>
      </c>
      <c r="E122" s="1">
        <v>51.72916</v>
      </c>
      <c r="F122" s="1">
        <f t="shared" si="6"/>
        <v>27.41616</v>
      </c>
      <c r="G122" s="1">
        <v>-65.85444444444444</v>
      </c>
      <c r="H122" s="1">
        <v>-171.95388888888888</v>
      </c>
      <c r="I122" s="39">
        <v>11</v>
      </c>
      <c r="J122" s="39">
        <v>70</v>
      </c>
      <c r="K122" s="45">
        <v>69.684</v>
      </c>
      <c r="L122" s="46">
        <v>-1.072</v>
      </c>
      <c r="M122" s="19">
        <v>34.069</v>
      </c>
      <c r="N122" s="41">
        <v>34.056405787435416</v>
      </c>
      <c r="O122" s="19">
        <v>3.915398533626112</v>
      </c>
      <c r="P122">
        <v>67.31</v>
      </c>
      <c r="Q122">
        <v>1.99</v>
      </c>
      <c r="R122">
        <v>29.62</v>
      </c>
      <c r="S122" s="55">
        <f>+R122/P122</f>
        <v>0.44005348388055265</v>
      </c>
      <c r="T122" s="1" t="s">
        <v>43</v>
      </c>
      <c r="U122" s="1" t="s">
        <v>43</v>
      </c>
      <c r="V122" s="1" t="s">
        <v>43</v>
      </c>
      <c r="W122" s="1" t="s">
        <v>43</v>
      </c>
      <c r="X122" s="1" t="s">
        <v>43</v>
      </c>
      <c r="Y122" s="1" t="s">
        <v>43</v>
      </c>
      <c r="Z122" s="1" t="s">
        <v>43</v>
      </c>
      <c r="AA122" s="1" t="s">
        <v>43</v>
      </c>
      <c r="AB122" s="1" t="s">
        <v>43</v>
      </c>
      <c r="AC122" s="1" t="s">
        <v>43</v>
      </c>
      <c r="AD122" s="1">
        <v>0.9278396524878263</v>
      </c>
      <c r="AE122" s="1" t="s">
        <v>43</v>
      </c>
      <c r="AF122" s="1" t="s">
        <v>43</v>
      </c>
      <c r="AG122" s="1" t="s">
        <v>43</v>
      </c>
      <c r="AH122" s="1" t="s">
        <v>43</v>
      </c>
      <c r="AI122" s="1" t="s">
        <v>43</v>
      </c>
      <c r="AJ122" s="1">
        <v>0.25656959999999973</v>
      </c>
      <c r="AK122" s="1" t="s">
        <v>43</v>
      </c>
      <c r="AL122" s="1" t="s">
        <v>43</v>
      </c>
      <c r="AM122" s="1" t="s">
        <v>43</v>
      </c>
      <c r="AN122" s="1" t="s">
        <v>43</v>
      </c>
      <c r="AO122" s="1" t="s">
        <v>43</v>
      </c>
      <c r="AP122" s="1" t="s">
        <v>43</v>
      </c>
      <c r="AQ122" s="6"/>
      <c r="AR122" s="6"/>
      <c r="AS122" s="1" t="s">
        <v>43</v>
      </c>
      <c r="AT122" s="96">
        <v>2299.8</v>
      </c>
      <c r="AU122" s="98" t="s">
        <v>170</v>
      </c>
      <c r="AW122" s="2"/>
      <c r="AX122" s="45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</row>
    <row r="123" spans="1:68" ht="12.75">
      <c r="A123" s="1" t="s">
        <v>38</v>
      </c>
      <c r="B123" s="1" t="s">
        <v>47</v>
      </c>
      <c r="C123" s="2" t="s">
        <v>63</v>
      </c>
      <c r="D123" s="2" t="s">
        <v>64</v>
      </c>
      <c r="E123" s="1">
        <v>51.72916</v>
      </c>
      <c r="F123" s="1">
        <f t="shared" si="6"/>
        <v>27.41616</v>
      </c>
      <c r="G123" s="1">
        <v>-65.85444444444444</v>
      </c>
      <c r="H123" s="1">
        <v>-171.95388888888888</v>
      </c>
      <c r="I123" s="39">
        <v>10</v>
      </c>
      <c r="J123" s="39">
        <v>80</v>
      </c>
      <c r="K123" s="45">
        <v>80.207</v>
      </c>
      <c r="L123" s="46">
        <v>-1.378</v>
      </c>
      <c r="M123" s="19">
        <v>34.237</v>
      </c>
      <c r="N123" s="41"/>
      <c r="O123" s="19" t="s">
        <v>43</v>
      </c>
      <c r="P123" s="56"/>
      <c r="Q123" s="56"/>
      <c r="R123" s="56"/>
      <c r="S123" s="56"/>
      <c r="U123" s="7"/>
      <c r="V123" s="7"/>
      <c r="W123" s="7"/>
      <c r="X123" s="7"/>
      <c r="Y123" s="7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6"/>
      <c r="AR123" s="6"/>
      <c r="AS123" s="1"/>
      <c r="AT123" s="6"/>
      <c r="AU123" s="6"/>
      <c r="AV123" s="6"/>
      <c r="AW123" s="2"/>
      <c r="AX123" s="45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 ht="12.75">
      <c r="A124" s="1" t="s">
        <v>38</v>
      </c>
      <c r="B124" s="1" t="s">
        <v>47</v>
      </c>
      <c r="C124" s="2" t="s">
        <v>63</v>
      </c>
      <c r="D124" s="2" t="s">
        <v>64</v>
      </c>
      <c r="E124" s="1">
        <v>51.72916</v>
      </c>
      <c r="F124" s="1">
        <f t="shared" si="6"/>
        <v>27.41616</v>
      </c>
      <c r="G124" s="1">
        <v>-65.85444444444444</v>
      </c>
      <c r="H124" s="1">
        <v>-171.95388888888888</v>
      </c>
      <c r="I124" s="39">
        <v>9</v>
      </c>
      <c r="J124" s="39">
        <v>80</v>
      </c>
      <c r="K124" s="45">
        <v>80.197</v>
      </c>
      <c r="L124" s="46">
        <v>-1.374</v>
      </c>
      <c r="M124" s="19">
        <v>34.248</v>
      </c>
      <c r="N124" s="41">
        <v>34.25348064121069</v>
      </c>
      <c r="O124" s="19" t="s">
        <v>43</v>
      </c>
      <c r="P124">
        <v>73.11</v>
      </c>
      <c r="Q124">
        <v>2.14</v>
      </c>
      <c r="R124">
        <v>31.69</v>
      </c>
      <c r="S124" s="55">
        <f>+R124/P124</f>
        <v>0.43345643550813845</v>
      </c>
      <c r="T124" s="1" t="s">
        <v>43</v>
      </c>
      <c r="U124" s="1" t="s">
        <v>43</v>
      </c>
      <c r="V124" s="1" t="s">
        <v>43</v>
      </c>
      <c r="W124" s="1" t="s">
        <v>43</v>
      </c>
      <c r="X124" s="1" t="s">
        <v>43</v>
      </c>
      <c r="Y124" s="1" t="s">
        <v>43</v>
      </c>
      <c r="Z124" s="1" t="s">
        <v>43</v>
      </c>
      <c r="AA124" s="1" t="s">
        <v>43</v>
      </c>
      <c r="AB124" s="1" t="s">
        <v>43</v>
      </c>
      <c r="AC124" s="1" t="s">
        <v>43</v>
      </c>
      <c r="AD124" s="1">
        <v>0.29018853328837363</v>
      </c>
      <c r="AE124" s="1" t="s">
        <v>43</v>
      </c>
      <c r="AF124" s="1">
        <v>0.20427745435431566</v>
      </c>
      <c r="AG124" s="1">
        <v>0.12600291576995168</v>
      </c>
      <c r="AH124" s="1">
        <v>0.15067848677490062</v>
      </c>
      <c r="AI124" s="1">
        <v>0.0572740526227053</v>
      </c>
      <c r="AJ124" s="1">
        <v>0.1655103</v>
      </c>
      <c r="AK124" s="1" t="s">
        <v>43</v>
      </c>
      <c r="AL124" s="1">
        <v>0.09602270000000002</v>
      </c>
      <c r="AM124" s="1">
        <v>0.07139660000000003</v>
      </c>
      <c r="AN124" s="1">
        <v>0.04600689999999997</v>
      </c>
      <c r="AO124" s="1">
        <v>0.028825900000000033</v>
      </c>
      <c r="AP124" s="4">
        <v>0.261</v>
      </c>
      <c r="AQ124" s="6"/>
      <c r="AR124" s="6"/>
      <c r="AS124" s="1" t="s">
        <v>43</v>
      </c>
      <c r="AT124" s="96">
        <v>2313</v>
      </c>
      <c r="AU124" s="98" t="s">
        <v>170</v>
      </c>
      <c r="AW124" s="2"/>
      <c r="AX124" s="45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 ht="12.75">
      <c r="A125" s="1" t="s">
        <v>38</v>
      </c>
      <c r="B125" s="1" t="s">
        <v>47</v>
      </c>
      <c r="C125" s="2" t="s">
        <v>63</v>
      </c>
      <c r="D125" s="2" t="s">
        <v>64</v>
      </c>
      <c r="E125" s="1">
        <v>51.72916</v>
      </c>
      <c r="F125" s="1">
        <f t="shared" si="6"/>
        <v>27.41616</v>
      </c>
      <c r="G125" s="1">
        <v>-65.85444444444444</v>
      </c>
      <c r="H125" s="1">
        <v>-171.95388888888888</v>
      </c>
      <c r="I125" s="39">
        <v>8</v>
      </c>
      <c r="J125" s="39">
        <v>90</v>
      </c>
      <c r="K125" s="45">
        <v>90.006</v>
      </c>
      <c r="L125" s="46">
        <v>-0.886</v>
      </c>
      <c r="M125" s="19">
        <v>34.358</v>
      </c>
      <c r="N125" s="41"/>
      <c r="O125" s="19" t="s">
        <v>43</v>
      </c>
      <c r="P125" s="56"/>
      <c r="Q125" s="56"/>
      <c r="R125" s="56"/>
      <c r="S125" s="56"/>
      <c r="U125" s="7"/>
      <c r="V125" s="7"/>
      <c r="W125" s="7"/>
      <c r="X125" s="7"/>
      <c r="Y125" s="7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6"/>
      <c r="AR125" s="6"/>
      <c r="AS125" s="1"/>
      <c r="AT125" s="6"/>
      <c r="AU125" s="6"/>
      <c r="AV125" s="6"/>
      <c r="AW125" s="2"/>
      <c r="AX125" s="45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</row>
    <row r="126" spans="1:68" ht="12.75">
      <c r="A126" s="1" t="s">
        <v>38</v>
      </c>
      <c r="B126" s="1" t="s">
        <v>47</v>
      </c>
      <c r="C126" s="2" t="s">
        <v>63</v>
      </c>
      <c r="D126" s="2" t="s">
        <v>64</v>
      </c>
      <c r="E126" s="1">
        <v>51.72916</v>
      </c>
      <c r="F126" s="1">
        <f t="shared" si="6"/>
        <v>27.41616</v>
      </c>
      <c r="G126" s="1">
        <v>-65.85444444444444</v>
      </c>
      <c r="H126" s="1">
        <v>-171.95388888888888</v>
      </c>
      <c r="I126" s="39">
        <v>7</v>
      </c>
      <c r="J126" s="39">
        <v>90</v>
      </c>
      <c r="K126" s="45">
        <v>90.238</v>
      </c>
      <c r="L126" s="46">
        <v>-0.886</v>
      </c>
      <c r="M126" s="19">
        <v>34.356</v>
      </c>
      <c r="N126" s="41">
        <v>34.36625876393111</v>
      </c>
      <c r="O126" s="19" t="s">
        <v>43</v>
      </c>
      <c r="P126">
        <v>76.96</v>
      </c>
      <c r="Q126">
        <v>2.16</v>
      </c>
      <c r="R126">
        <v>32.61</v>
      </c>
      <c r="S126" s="55">
        <f>+R126/P126</f>
        <v>0.42372661122661126</v>
      </c>
      <c r="T126" s="1" t="s">
        <v>43</v>
      </c>
      <c r="U126" s="1" t="s">
        <v>43</v>
      </c>
      <c r="V126" s="1" t="s">
        <v>43</v>
      </c>
      <c r="W126" s="1" t="s">
        <v>43</v>
      </c>
      <c r="X126" s="1" t="s">
        <v>43</v>
      </c>
      <c r="Y126" s="1" t="s">
        <v>43</v>
      </c>
      <c r="Z126" s="1" t="s">
        <v>43</v>
      </c>
      <c r="AA126" s="1" t="s">
        <v>43</v>
      </c>
      <c r="AB126" s="1" t="s">
        <v>43</v>
      </c>
      <c r="AC126" s="1" t="s">
        <v>43</v>
      </c>
      <c r="AD126" s="1">
        <v>0.1584582122561514</v>
      </c>
      <c r="AE126" s="1" t="s">
        <v>43</v>
      </c>
      <c r="AF126" s="1" t="s">
        <v>43</v>
      </c>
      <c r="AG126" s="1" t="s">
        <v>43</v>
      </c>
      <c r="AH126" s="1" t="s">
        <v>43</v>
      </c>
      <c r="AI126" s="1" t="s">
        <v>43</v>
      </c>
      <c r="AJ126" s="1">
        <v>0.15863789999999997</v>
      </c>
      <c r="AK126" s="1" t="s">
        <v>43</v>
      </c>
      <c r="AL126" s="1" t="s">
        <v>43</v>
      </c>
      <c r="AM126" s="1" t="s">
        <v>43</v>
      </c>
      <c r="AN126" s="1" t="s">
        <v>43</v>
      </c>
      <c r="AO126" s="1" t="s">
        <v>43</v>
      </c>
      <c r="AP126" s="4" t="s">
        <v>43</v>
      </c>
      <c r="AQ126" s="6"/>
      <c r="AR126" s="6"/>
      <c r="AS126" s="1" t="s">
        <v>43</v>
      </c>
      <c r="AT126" s="6"/>
      <c r="AU126" s="6"/>
      <c r="AV126" s="6"/>
      <c r="AW126" s="2"/>
      <c r="AX126" s="45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</row>
    <row r="127" spans="1:68" ht="12.75">
      <c r="A127" s="1" t="s">
        <v>38</v>
      </c>
      <c r="B127" s="1" t="s">
        <v>47</v>
      </c>
      <c r="C127" s="2" t="s">
        <v>63</v>
      </c>
      <c r="D127" s="2" t="s">
        <v>64</v>
      </c>
      <c r="E127" s="1">
        <v>51.72916</v>
      </c>
      <c r="F127" s="1">
        <f t="shared" si="6"/>
        <v>27.41616</v>
      </c>
      <c r="G127" s="1">
        <v>-65.85444444444444</v>
      </c>
      <c r="H127" s="1">
        <v>-171.95388888888888</v>
      </c>
      <c r="I127" s="39">
        <v>6</v>
      </c>
      <c r="J127" s="39">
        <v>100</v>
      </c>
      <c r="K127" s="45">
        <v>100.631</v>
      </c>
      <c r="L127" s="46">
        <v>-0.101</v>
      </c>
      <c r="M127" s="19">
        <v>34.481</v>
      </c>
      <c r="N127" s="41"/>
      <c r="O127" s="19" t="s">
        <v>43</v>
      </c>
      <c r="P127" s="56"/>
      <c r="Q127" s="56"/>
      <c r="R127" s="56"/>
      <c r="S127" s="56"/>
      <c r="U127" s="7"/>
      <c r="V127" s="7"/>
      <c r="W127" s="7"/>
      <c r="X127" s="7"/>
      <c r="Y127" s="7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6"/>
      <c r="AR127" s="6"/>
      <c r="AS127" s="1"/>
      <c r="AT127" s="6"/>
      <c r="AU127" s="6"/>
      <c r="AV127" s="6"/>
      <c r="AW127" s="2"/>
      <c r="AX127" s="45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</row>
    <row r="128" spans="1:68" ht="12.75">
      <c r="A128" s="1" t="s">
        <v>38</v>
      </c>
      <c r="B128" s="1" t="s">
        <v>47</v>
      </c>
      <c r="C128" s="2" t="s">
        <v>63</v>
      </c>
      <c r="D128" s="2" t="s">
        <v>64</v>
      </c>
      <c r="E128" s="1">
        <v>51.72916</v>
      </c>
      <c r="F128" s="1">
        <f t="shared" si="6"/>
        <v>27.41616</v>
      </c>
      <c r="G128" s="1">
        <v>-65.85444444444444</v>
      </c>
      <c r="H128" s="1">
        <v>-171.95388888888888</v>
      </c>
      <c r="I128" s="39">
        <v>5</v>
      </c>
      <c r="J128" s="39">
        <v>100</v>
      </c>
      <c r="K128" s="45">
        <v>100.696</v>
      </c>
      <c r="L128" s="46">
        <v>-0.099</v>
      </c>
      <c r="M128" s="19">
        <v>34.484</v>
      </c>
      <c r="N128" s="41">
        <v>34.47668491792374</v>
      </c>
      <c r="O128" s="19">
        <v>0.558285965238751</v>
      </c>
      <c r="P128" s="56"/>
      <c r="Q128" s="56"/>
      <c r="R128" s="56"/>
      <c r="S128" s="56"/>
      <c r="T128" s="1" t="s">
        <v>43</v>
      </c>
      <c r="U128" s="1" t="s">
        <v>43</v>
      </c>
      <c r="V128" s="1" t="s">
        <v>43</v>
      </c>
      <c r="W128" s="1" t="s">
        <v>43</v>
      </c>
      <c r="X128" s="1" t="s">
        <v>43</v>
      </c>
      <c r="Y128" s="1" t="s">
        <v>43</v>
      </c>
      <c r="Z128" s="1" t="s">
        <v>43</v>
      </c>
      <c r="AA128" s="1" t="s">
        <v>43</v>
      </c>
      <c r="AB128" s="1" t="s">
        <v>43</v>
      </c>
      <c r="AC128" s="1" t="s">
        <v>43</v>
      </c>
      <c r="AD128" s="1">
        <v>0.13363945611964576</v>
      </c>
      <c r="AE128" s="1" t="s">
        <v>43</v>
      </c>
      <c r="AF128" s="1" t="s">
        <v>43</v>
      </c>
      <c r="AG128" s="1" t="s">
        <v>43</v>
      </c>
      <c r="AH128" s="1" t="s">
        <v>43</v>
      </c>
      <c r="AI128" s="1" t="s">
        <v>43</v>
      </c>
      <c r="AJ128" s="1">
        <v>0.07216020000000001</v>
      </c>
      <c r="AK128" s="1" t="s">
        <v>43</v>
      </c>
      <c r="AL128" s="1" t="s">
        <v>43</v>
      </c>
      <c r="AM128" s="1" t="s">
        <v>43</v>
      </c>
      <c r="AN128" s="1" t="s">
        <v>43</v>
      </c>
      <c r="AO128" s="1" t="s">
        <v>43</v>
      </c>
      <c r="AP128" s="1" t="s">
        <v>43</v>
      </c>
      <c r="AQ128" s="6"/>
      <c r="AR128" s="6"/>
      <c r="AS128" s="1" t="s">
        <v>43</v>
      </c>
      <c r="AT128" s="96">
        <v>2327.6</v>
      </c>
      <c r="AU128" s="98" t="s">
        <v>170</v>
      </c>
      <c r="AW128" s="2"/>
      <c r="AX128" s="45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</row>
    <row r="129" spans="1:68" ht="12.75">
      <c r="A129" s="1" t="s">
        <v>38</v>
      </c>
      <c r="B129" s="1" t="s">
        <v>47</v>
      </c>
      <c r="C129" s="2" t="s">
        <v>63</v>
      </c>
      <c r="D129" s="2" t="s">
        <v>64</v>
      </c>
      <c r="E129" s="1">
        <v>51.72916</v>
      </c>
      <c r="F129" s="1">
        <f t="shared" si="6"/>
        <v>27.41616</v>
      </c>
      <c r="G129" s="1">
        <v>-65.85444444444444</v>
      </c>
      <c r="H129" s="1">
        <v>-171.95388888888888</v>
      </c>
      <c r="I129" s="39">
        <v>4</v>
      </c>
      <c r="J129" s="39">
        <v>125</v>
      </c>
      <c r="K129" s="45">
        <v>124.727</v>
      </c>
      <c r="L129" s="46">
        <v>1.017</v>
      </c>
      <c r="M129" s="19">
        <v>34.646</v>
      </c>
      <c r="N129" s="41"/>
      <c r="O129" s="19" t="s">
        <v>43</v>
      </c>
      <c r="P129" s="56"/>
      <c r="Q129" s="56"/>
      <c r="R129" s="56"/>
      <c r="S129" s="56"/>
      <c r="U129" s="7"/>
      <c r="V129" s="7"/>
      <c r="W129" s="7"/>
      <c r="X129" s="7"/>
      <c r="Y129" s="7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6"/>
      <c r="AR129" s="6"/>
      <c r="AS129" s="1"/>
      <c r="AT129" s="6"/>
      <c r="AU129" s="6"/>
      <c r="AV129" s="6"/>
      <c r="AW129" s="2"/>
      <c r="AX129" s="45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</row>
    <row r="130" spans="1:68" ht="12.75">
      <c r="A130" s="1" t="s">
        <v>38</v>
      </c>
      <c r="B130" s="1" t="s">
        <v>47</v>
      </c>
      <c r="C130" s="2" t="s">
        <v>63</v>
      </c>
      <c r="D130" s="2" t="s">
        <v>64</v>
      </c>
      <c r="E130" s="1">
        <v>51.72916</v>
      </c>
      <c r="F130" s="1">
        <f t="shared" si="6"/>
        <v>27.41616</v>
      </c>
      <c r="G130" s="1">
        <v>-65.85444444444444</v>
      </c>
      <c r="H130" s="1">
        <v>-171.95388888888888</v>
      </c>
      <c r="I130" s="39">
        <v>3</v>
      </c>
      <c r="J130" s="39">
        <v>125</v>
      </c>
      <c r="K130" s="45">
        <v>124.779</v>
      </c>
      <c r="L130" s="46">
        <v>1.02</v>
      </c>
      <c r="M130" s="19">
        <v>34.647</v>
      </c>
      <c r="N130" s="41">
        <v>34.64686450618136</v>
      </c>
      <c r="O130" s="19">
        <v>0.24136252186534665</v>
      </c>
      <c r="P130">
        <v>90.03</v>
      </c>
      <c r="Q130">
        <v>2.28</v>
      </c>
      <c r="R130">
        <v>34.34</v>
      </c>
      <c r="S130" s="55">
        <f>+R130/P130</f>
        <v>0.3814284127513052</v>
      </c>
      <c r="T130" s="1" t="s">
        <v>43</v>
      </c>
      <c r="U130" s="1" t="s">
        <v>43</v>
      </c>
      <c r="V130" s="1" t="s">
        <v>43</v>
      </c>
      <c r="W130" s="1" t="s">
        <v>43</v>
      </c>
      <c r="X130" s="1" t="s">
        <v>43</v>
      </c>
      <c r="Y130" s="1" t="s">
        <v>43</v>
      </c>
      <c r="Z130" s="1" t="s">
        <v>43</v>
      </c>
      <c r="AA130" s="1" t="s">
        <v>43</v>
      </c>
      <c r="AB130" s="1" t="s">
        <v>43</v>
      </c>
      <c r="AC130" s="1" t="s">
        <v>43</v>
      </c>
      <c r="AD130" s="1">
        <v>0.13745772629449277</v>
      </c>
      <c r="AE130" s="1" t="s">
        <v>43</v>
      </c>
      <c r="AF130" s="1" t="s">
        <v>43</v>
      </c>
      <c r="AG130" s="1" t="s">
        <v>43</v>
      </c>
      <c r="AH130" s="1" t="s">
        <v>43</v>
      </c>
      <c r="AI130" s="1" t="s">
        <v>43</v>
      </c>
      <c r="AJ130" s="1">
        <v>-0.137448</v>
      </c>
      <c r="AK130" s="1" t="s">
        <v>43</v>
      </c>
      <c r="AL130" s="1" t="s">
        <v>43</v>
      </c>
      <c r="AM130" s="1" t="s">
        <v>43</v>
      </c>
      <c r="AN130" s="1" t="s">
        <v>43</v>
      </c>
      <c r="AO130" s="1" t="s">
        <v>43</v>
      </c>
      <c r="AP130" s="1" t="s">
        <v>43</v>
      </c>
      <c r="AQ130" s="6"/>
      <c r="AR130" s="6"/>
      <c r="AS130" s="1" t="s">
        <v>43</v>
      </c>
      <c r="AT130" s="96">
        <v>2343.9</v>
      </c>
      <c r="AU130" s="98" t="s">
        <v>170</v>
      </c>
      <c r="AW130" s="2"/>
      <c r="AX130" s="45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</row>
    <row r="131" spans="1:68" ht="12.75">
      <c r="A131" s="1" t="s">
        <v>38</v>
      </c>
      <c r="B131" s="1" t="s">
        <v>47</v>
      </c>
      <c r="C131" s="2" t="s">
        <v>63</v>
      </c>
      <c r="D131" s="2" t="s">
        <v>64</v>
      </c>
      <c r="E131" s="1">
        <v>51.72916</v>
      </c>
      <c r="F131" s="1">
        <f t="shared" si="6"/>
        <v>27.41616</v>
      </c>
      <c r="G131" s="1">
        <v>-65.85444444444444</v>
      </c>
      <c r="H131" s="1">
        <v>-171.95388888888888</v>
      </c>
      <c r="I131" s="39">
        <v>2</v>
      </c>
      <c r="J131" s="39">
        <v>150</v>
      </c>
      <c r="K131" s="45">
        <v>151.169</v>
      </c>
      <c r="L131" s="46">
        <v>1.324</v>
      </c>
      <c r="M131" s="19">
        <v>34.696</v>
      </c>
      <c r="N131" s="41"/>
      <c r="O131" s="19" t="s">
        <v>43</v>
      </c>
      <c r="P131" s="56"/>
      <c r="Q131" s="56"/>
      <c r="R131" s="56"/>
      <c r="S131" s="56"/>
      <c r="U131" s="7"/>
      <c r="V131" s="7"/>
      <c r="W131" s="7"/>
      <c r="X131" s="7"/>
      <c r="Y131" s="7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6"/>
      <c r="AR131" s="6"/>
      <c r="AS131" s="1"/>
      <c r="AT131" s="6"/>
      <c r="AU131" s="6"/>
      <c r="AV131" s="6"/>
      <c r="AW131" s="2"/>
      <c r="AX131" s="45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</row>
    <row r="132" spans="1:68" s="25" customFormat="1" ht="13.5" thickBot="1">
      <c r="A132" s="22" t="s">
        <v>38</v>
      </c>
      <c r="B132" s="22" t="s">
        <v>47</v>
      </c>
      <c r="C132" s="23" t="s">
        <v>63</v>
      </c>
      <c r="D132" s="23" t="s">
        <v>64</v>
      </c>
      <c r="E132" s="22">
        <v>51.72916</v>
      </c>
      <c r="F132" s="22">
        <f t="shared" si="6"/>
        <v>27.41616</v>
      </c>
      <c r="G132" s="22">
        <v>-65.85444444444444</v>
      </c>
      <c r="H132" s="22">
        <v>-171.95388888888888</v>
      </c>
      <c r="I132" s="25">
        <v>1</v>
      </c>
      <c r="J132" s="25">
        <v>150</v>
      </c>
      <c r="K132" s="47">
        <v>151.12</v>
      </c>
      <c r="L132" s="48">
        <v>1.327</v>
      </c>
      <c r="M132" s="26">
        <v>34.696</v>
      </c>
      <c r="N132" s="42">
        <v>34.702617227631954</v>
      </c>
      <c r="O132" s="26">
        <v>0</v>
      </c>
      <c r="P132">
        <v>92.48</v>
      </c>
      <c r="Q132">
        <v>2.3</v>
      </c>
      <c r="R132">
        <v>34.08</v>
      </c>
      <c r="S132" s="55">
        <f>+R132/P132</f>
        <v>0.3685121107266436</v>
      </c>
      <c r="T132" s="22" t="s">
        <v>43</v>
      </c>
      <c r="U132" s="22" t="s">
        <v>43</v>
      </c>
      <c r="V132" s="22" t="s">
        <v>43</v>
      </c>
      <c r="W132" s="22" t="s">
        <v>43</v>
      </c>
      <c r="X132" s="22" t="s">
        <v>43</v>
      </c>
      <c r="Y132" s="22" t="s">
        <v>43</v>
      </c>
      <c r="Z132" s="22" t="s">
        <v>43</v>
      </c>
      <c r="AA132" s="22" t="s">
        <v>43</v>
      </c>
      <c r="AB132" s="22" t="s">
        <v>43</v>
      </c>
      <c r="AC132" s="22" t="s">
        <v>43</v>
      </c>
      <c r="AD132" s="22">
        <v>0.04772837718558776</v>
      </c>
      <c r="AE132" s="22" t="s">
        <v>43</v>
      </c>
      <c r="AF132" s="22" t="s">
        <v>43</v>
      </c>
      <c r="AG132" s="22" t="s">
        <v>43</v>
      </c>
      <c r="AH132" s="22" t="s">
        <v>43</v>
      </c>
      <c r="AI132" s="22" t="s">
        <v>43</v>
      </c>
      <c r="AJ132" s="22">
        <v>0.03837090000000001</v>
      </c>
      <c r="AK132" s="22" t="s">
        <v>43</v>
      </c>
      <c r="AL132" s="22" t="s">
        <v>43</v>
      </c>
      <c r="AM132" s="22" t="s">
        <v>43</v>
      </c>
      <c r="AN132" s="22" t="s">
        <v>43</v>
      </c>
      <c r="AO132" s="22" t="s">
        <v>43</v>
      </c>
      <c r="AP132" s="22" t="s">
        <v>43</v>
      </c>
      <c r="AQ132" s="26"/>
      <c r="AR132" s="26"/>
      <c r="AS132" s="22" t="s">
        <v>43</v>
      </c>
      <c r="AT132" s="96">
        <v>2343.8</v>
      </c>
      <c r="AU132" s="98" t="s">
        <v>170</v>
      </c>
      <c r="AV132" s="4"/>
      <c r="AW132" s="2"/>
      <c r="AX132" s="45"/>
      <c r="AY132" s="73"/>
      <c r="AZ132" s="73"/>
      <c r="BA132" s="73"/>
      <c r="BB132" s="70"/>
      <c r="BC132" s="70"/>
      <c r="BD132" s="19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</row>
    <row r="133" spans="1:68" s="39" customFormat="1" ht="13.5" thickTop="1">
      <c r="A133" s="52" t="s">
        <v>161</v>
      </c>
      <c r="B133" s="1"/>
      <c r="C133" s="2"/>
      <c r="D133" s="2"/>
      <c r="E133" s="1"/>
      <c r="F133" s="1"/>
      <c r="G133" s="1"/>
      <c r="H133" s="1"/>
      <c r="K133" s="46"/>
      <c r="L133" s="46"/>
      <c r="M133" s="1" t="s">
        <v>167</v>
      </c>
      <c r="O133" s="19"/>
      <c r="P133" s="2"/>
      <c r="Q133" s="2"/>
      <c r="R133" s="2"/>
      <c r="S133" s="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9"/>
      <c r="AR133" s="19"/>
      <c r="AS133" s="1"/>
      <c r="AT133" s="84"/>
      <c r="AU133" s="84"/>
      <c r="AV133" s="84"/>
      <c r="AW133" s="81"/>
      <c r="AX133" s="94"/>
      <c r="AY133" s="79"/>
      <c r="AZ133" s="79"/>
      <c r="BA133" s="79"/>
      <c r="BB133" s="80"/>
      <c r="BC133" s="80"/>
      <c r="BD133" s="84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</row>
    <row r="134" spans="1:68" s="39" customFormat="1" ht="12.75">
      <c r="A134" s="51" t="s">
        <v>188</v>
      </c>
      <c r="B134" s="1"/>
      <c r="C134" s="2"/>
      <c r="D134" s="2"/>
      <c r="E134" s="1"/>
      <c r="F134" s="1"/>
      <c r="G134" s="1"/>
      <c r="H134" s="1"/>
      <c r="K134" s="46"/>
      <c r="L134" s="46"/>
      <c r="M134" s="1" t="s">
        <v>168</v>
      </c>
      <c r="O134" s="19"/>
      <c r="P134" s="2"/>
      <c r="Q134" s="2"/>
      <c r="R134" s="2"/>
      <c r="S134" s="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9"/>
      <c r="AR134" s="19"/>
      <c r="AS134" s="1"/>
      <c r="AT134" s="19"/>
      <c r="AU134" s="19"/>
      <c r="AV134" s="19"/>
      <c r="AW134" s="2"/>
      <c r="AX134" s="46"/>
      <c r="AY134" s="73"/>
      <c r="AZ134" s="73"/>
      <c r="BA134" s="73"/>
      <c r="BB134" s="70"/>
      <c r="BC134" s="70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</row>
    <row r="135" spans="1:68" ht="12.75">
      <c r="A135" s="4" t="s">
        <v>43</v>
      </c>
      <c r="B135" s="4" t="s">
        <v>65</v>
      </c>
      <c r="C135" s="6">
        <v>1</v>
      </c>
      <c r="D135" s="6" t="s">
        <v>43</v>
      </c>
      <c r="E135" s="10">
        <v>46.375</v>
      </c>
      <c r="F135" s="11">
        <v>23.062</v>
      </c>
      <c r="G135" s="6">
        <v>-65.95401666666666</v>
      </c>
      <c r="H135" s="6">
        <v>-172.01055</v>
      </c>
      <c r="I135" s="4" t="s">
        <v>43</v>
      </c>
      <c r="J135" s="4">
        <v>0</v>
      </c>
      <c r="K135" s="12">
        <v>6</v>
      </c>
      <c r="L135" s="6">
        <v>-0.37</v>
      </c>
      <c r="M135" s="6">
        <v>33.84</v>
      </c>
      <c r="O135" s="6">
        <v>4.28</v>
      </c>
      <c r="P135" s="54"/>
      <c r="Q135" s="54"/>
      <c r="R135" s="54"/>
      <c r="S135" s="54"/>
      <c r="T135" s="6">
        <v>7.6276055</v>
      </c>
      <c r="U135" s="6">
        <v>12.432651</v>
      </c>
      <c r="V135" s="6">
        <v>0.38637706</v>
      </c>
      <c r="W135" s="6">
        <v>823.49018</v>
      </c>
      <c r="X135" s="6">
        <v>3294.2385</v>
      </c>
      <c r="Y135" s="6" t="s">
        <v>43</v>
      </c>
      <c r="Z135" s="6" t="s">
        <v>43</v>
      </c>
      <c r="AA135" s="6" t="s">
        <v>43</v>
      </c>
      <c r="AB135" s="6">
        <v>0.495</v>
      </c>
      <c r="AC135" s="6">
        <v>0.515</v>
      </c>
      <c r="AD135" s="6">
        <v>0.95</v>
      </c>
      <c r="AE135" s="6" t="s">
        <v>43</v>
      </c>
      <c r="AF135" s="6" t="s">
        <v>43</v>
      </c>
      <c r="AG135" s="6" t="s">
        <v>43</v>
      </c>
      <c r="AH135" s="6" t="s">
        <v>43</v>
      </c>
      <c r="AI135" s="6" t="s">
        <v>43</v>
      </c>
      <c r="AJ135" s="6">
        <v>0.1409189090909086</v>
      </c>
      <c r="AK135" s="6" t="s">
        <v>43</v>
      </c>
      <c r="AL135" s="6" t="s">
        <v>43</v>
      </c>
      <c r="AM135" s="6" t="s">
        <v>43</v>
      </c>
      <c r="AN135" s="6" t="s">
        <v>43</v>
      </c>
      <c r="AO135" s="6" t="s">
        <v>43</v>
      </c>
      <c r="AP135" s="1" t="s">
        <v>43</v>
      </c>
      <c r="AQ135" s="6"/>
      <c r="AR135" s="6"/>
      <c r="AS135" s="6" t="s">
        <v>43</v>
      </c>
      <c r="AT135" s="6"/>
      <c r="AU135" s="6"/>
      <c r="AV135" s="6"/>
      <c r="AW135" s="6"/>
      <c r="AX135" s="12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</row>
    <row r="136" spans="1:68" ht="12.75">
      <c r="A136" s="4" t="s">
        <v>43</v>
      </c>
      <c r="B136" s="4" t="s">
        <v>65</v>
      </c>
      <c r="C136" s="6">
        <v>2</v>
      </c>
      <c r="D136" s="6" t="s">
        <v>43</v>
      </c>
      <c r="E136" s="10">
        <v>46.3958</v>
      </c>
      <c r="F136" s="11">
        <v>23.082800000000002</v>
      </c>
      <c r="G136" s="6">
        <v>-65.994</v>
      </c>
      <c r="H136" s="6">
        <v>-172.16923333333332</v>
      </c>
      <c r="I136" s="4" t="s">
        <v>43</v>
      </c>
      <c r="J136" s="4">
        <v>0</v>
      </c>
      <c r="K136" s="12">
        <v>6</v>
      </c>
      <c r="L136" s="6">
        <v>-0.34</v>
      </c>
      <c r="M136" s="6">
        <v>33.83</v>
      </c>
      <c r="O136" s="6">
        <v>5.2</v>
      </c>
      <c r="P136" s="21"/>
      <c r="Q136" s="21"/>
      <c r="R136" s="21"/>
      <c r="S136" s="21"/>
      <c r="T136" s="6">
        <v>6.6676628</v>
      </c>
      <c r="U136" s="6">
        <v>11.125356</v>
      </c>
      <c r="V136" s="6">
        <v>0.4004942</v>
      </c>
      <c r="W136" s="6">
        <v>799.25016</v>
      </c>
      <c r="X136" s="6">
        <v>3217.2793</v>
      </c>
      <c r="Y136" s="6" t="s">
        <v>43</v>
      </c>
      <c r="Z136" s="6" t="s">
        <v>43</v>
      </c>
      <c r="AA136" s="6" t="s">
        <v>43</v>
      </c>
      <c r="AB136" s="6">
        <v>0.469</v>
      </c>
      <c r="AC136" s="6">
        <v>0.473</v>
      </c>
      <c r="AD136" s="6">
        <v>1.16</v>
      </c>
      <c r="AE136" s="6" t="s">
        <v>43</v>
      </c>
      <c r="AF136" s="6" t="s">
        <v>43</v>
      </c>
      <c r="AG136" s="6" t="s">
        <v>43</v>
      </c>
      <c r="AH136" s="6" t="s">
        <v>43</v>
      </c>
      <c r="AI136" s="6" t="s">
        <v>43</v>
      </c>
      <c r="AJ136" s="6">
        <v>0.11263099999999988</v>
      </c>
      <c r="AK136" s="6" t="s">
        <v>43</v>
      </c>
      <c r="AL136" s="6" t="s">
        <v>43</v>
      </c>
      <c r="AM136" s="6" t="s">
        <v>43</v>
      </c>
      <c r="AN136" s="6" t="s">
        <v>43</v>
      </c>
      <c r="AO136" s="6" t="s">
        <v>43</v>
      </c>
      <c r="AP136" s="1" t="s">
        <v>43</v>
      </c>
      <c r="AQ136" s="6"/>
      <c r="AR136" s="6"/>
      <c r="AS136" s="6" t="s">
        <v>43</v>
      </c>
      <c r="AT136" s="6"/>
      <c r="AU136" s="6"/>
      <c r="AV136" s="6"/>
      <c r="AW136" s="6"/>
      <c r="AX136" s="12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</row>
    <row r="137" spans="1:68" ht="12.75">
      <c r="A137" s="4" t="s">
        <v>43</v>
      </c>
      <c r="B137" s="4" t="s">
        <v>65</v>
      </c>
      <c r="C137" s="6">
        <v>3</v>
      </c>
      <c r="D137" s="6" t="s">
        <v>43</v>
      </c>
      <c r="E137" s="10">
        <v>46.4167</v>
      </c>
      <c r="F137" s="11">
        <v>23.1037</v>
      </c>
      <c r="G137" s="6">
        <v>-66.03218333333334</v>
      </c>
      <c r="H137" s="6">
        <v>-172.33093333333332</v>
      </c>
      <c r="I137" s="4" t="s">
        <v>43</v>
      </c>
      <c r="J137" s="4">
        <v>0</v>
      </c>
      <c r="K137" s="12">
        <v>6</v>
      </c>
      <c r="L137" s="6">
        <v>-0.33</v>
      </c>
      <c r="M137" s="6">
        <v>33.81</v>
      </c>
      <c r="O137" s="6">
        <v>12.87</v>
      </c>
      <c r="P137" s="21"/>
      <c r="Q137" s="21"/>
      <c r="R137" s="21"/>
      <c r="S137" s="21"/>
      <c r="T137" s="6">
        <v>8.0244566</v>
      </c>
      <c r="U137" s="6">
        <v>15.438492</v>
      </c>
      <c r="V137" s="6">
        <v>0.4801844</v>
      </c>
      <c r="W137" s="6">
        <v>701.02844</v>
      </c>
      <c r="X137" s="6">
        <v>2763.6011</v>
      </c>
      <c r="Y137" s="6" t="s">
        <v>43</v>
      </c>
      <c r="Z137" s="6" t="s">
        <v>43</v>
      </c>
      <c r="AA137" s="6" t="s">
        <v>43</v>
      </c>
      <c r="AB137" s="6">
        <v>0.541</v>
      </c>
      <c r="AC137" s="6">
        <v>0.541</v>
      </c>
      <c r="AD137" s="6">
        <v>2.79</v>
      </c>
      <c r="AE137" s="6" t="s">
        <v>43</v>
      </c>
      <c r="AF137" s="6" t="s">
        <v>43</v>
      </c>
      <c r="AG137" s="6" t="s">
        <v>43</v>
      </c>
      <c r="AH137" s="6" t="s">
        <v>43</v>
      </c>
      <c r="AI137" s="6" t="s">
        <v>43</v>
      </c>
      <c r="AJ137" s="6">
        <v>0.22213818181818157</v>
      </c>
      <c r="AK137" s="6" t="s">
        <v>43</v>
      </c>
      <c r="AL137" s="6" t="s">
        <v>43</v>
      </c>
      <c r="AM137" s="6" t="s">
        <v>43</v>
      </c>
      <c r="AN137" s="6" t="s">
        <v>43</v>
      </c>
      <c r="AO137" s="6" t="s">
        <v>43</v>
      </c>
      <c r="AP137" s="1" t="s">
        <v>43</v>
      </c>
      <c r="AQ137" s="6"/>
      <c r="AR137" s="6"/>
      <c r="AS137" s="6" t="s">
        <v>43</v>
      </c>
      <c r="AT137" s="6"/>
      <c r="AU137" s="6"/>
      <c r="AV137" s="6"/>
      <c r="AW137" s="6"/>
      <c r="AX137" s="12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</row>
    <row r="138" spans="1:68" ht="12.75">
      <c r="A138" s="4" t="s">
        <v>43</v>
      </c>
      <c r="B138" s="4" t="s">
        <v>65</v>
      </c>
      <c r="C138" s="6">
        <v>4</v>
      </c>
      <c r="D138" s="6" t="s">
        <v>43</v>
      </c>
      <c r="E138" s="10">
        <v>46.4375</v>
      </c>
      <c r="F138" s="11">
        <v>23.1245</v>
      </c>
      <c r="G138" s="6">
        <v>-66.06923333333333</v>
      </c>
      <c r="H138" s="6">
        <v>-172.48785</v>
      </c>
      <c r="I138" s="4" t="s">
        <v>43</v>
      </c>
      <c r="J138" s="4">
        <v>0</v>
      </c>
      <c r="K138" s="12">
        <v>6</v>
      </c>
      <c r="L138" s="6">
        <v>-0.28</v>
      </c>
      <c r="M138" s="6">
        <v>33.76</v>
      </c>
      <c r="O138" s="6">
        <v>4.98</v>
      </c>
      <c r="P138" s="21"/>
      <c r="Q138" s="21"/>
      <c r="R138" s="21"/>
      <c r="S138" s="21"/>
      <c r="T138" s="6">
        <v>6.9959546</v>
      </c>
      <c r="U138" s="6">
        <v>11.454091</v>
      </c>
      <c r="V138" s="6">
        <v>0.38922273</v>
      </c>
      <c r="W138" s="6">
        <v>843.62182</v>
      </c>
      <c r="X138" s="6">
        <v>3341.3182</v>
      </c>
      <c r="Y138" s="6" t="s">
        <v>43</v>
      </c>
      <c r="Z138" s="6" t="s">
        <v>43</v>
      </c>
      <c r="AA138" s="6" t="s">
        <v>43</v>
      </c>
      <c r="AB138" s="6">
        <v>0.472</v>
      </c>
      <c r="AC138" s="6">
        <v>0.481</v>
      </c>
      <c r="AD138" s="6">
        <v>1.17</v>
      </c>
      <c r="AE138" s="6" t="s">
        <v>43</v>
      </c>
      <c r="AF138" s="6" t="s">
        <v>43</v>
      </c>
      <c r="AG138" s="6" t="s">
        <v>43</v>
      </c>
      <c r="AH138" s="6" t="s">
        <v>43</v>
      </c>
      <c r="AI138" s="6" t="s">
        <v>43</v>
      </c>
      <c r="AJ138" s="6">
        <v>0.089896545454545</v>
      </c>
      <c r="AK138" s="6" t="s">
        <v>43</v>
      </c>
      <c r="AL138" s="6" t="s">
        <v>43</v>
      </c>
      <c r="AM138" s="6" t="s">
        <v>43</v>
      </c>
      <c r="AN138" s="6" t="s">
        <v>43</v>
      </c>
      <c r="AO138" s="6" t="s">
        <v>43</v>
      </c>
      <c r="AP138" s="1" t="s">
        <v>43</v>
      </c>
      <c r="AQ138" s="6"/>
      <c r="AR138" s="6"/>
      <c r="AS138" s="6" t="s">
        <v>43</v>
      </c>
      <c r="AT138" s="6"/>
      <c r="AU138" s="6"/>
      <c r="AV138" s="6"/>
      <c r="AW138" s="6"/>
      <c r="AX138" s="12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</row>
    <row r="139" spans="1:68" ht="12.75">
      <c r="A139" s="4" t="s">
        <v>43</v>
      </c>
      <c r="B139" s="4" t="s">
        <v>65</v>
      </c>
      <c r="C139" s="6">
        <v>5</v>
      </c>
      <c r="D139" s="6" t="s">
        <v>43</v>
      </c>
      <c r="E139" s="10">
        <v>46.459</v>
      </c>
      <c r="F139" s="11">
        <v>23.146000000000004</v>
      </c>
      <c r="G139" s="6">
        <v>-66.10633333333334</v>
      </c>
      <c r="H139" s="6">
        <v>-172.65108333333333</v>
      </c>
      <c r="I139" s="4" t="s">
        <v>43</v>
      </c>
      <c r="J139" s="4">
        <v>0</v>
      </c>
      <c r="K139" s="12">
        <v>6</v>
      </c>
      <c r="L139" s="6">
        <v>-0.34</v>
      </c>
      <c r="M139" s="6">
        <v>33.7</v>
      </c>
      <c r="O139" s="6" t="s">
        <v>43</v>
      </c>
      <c r="P139" s="21"/>
      <c r="Q139" s="21"/>
      <c r="R139" s="21"/>
      <c r="S139" s="21"/>
      <c r="T139" s="6">
        <v>6.0636109</v>
      </c>
      <c r="U139" s="6">
        <v>8.7181465</v>
      </c>
      <c r="V139" s="6">
        <v>0.3045683</v>
      </c>
      <c r="W139" s="6">
        <v>837.83616</v>
      </c>
      <c r="X139" s="6">
        <v>3745.8112</v>
      </c>
      <c r="Y139" s="6" t="s">
        <v>43</v>
      </c>
      <c r="Z139" s="6" t="s">
        <v>43</v>
      </c>
      <c r="AA139" s="6" t="s">
        <v>43</v>
      </c>
      <c r="AB139" s="6">
        <v>0.432</v>
      </c>
      <c r="AC139" s="6">
        <v>0.419</v>
      </c>
      <c r="AD139" s="6">
        <v>0.56</v>
      </c>
      <c r="AE139" s="6" t="s">
        <v>43</v>
      </c>
      <c r="AF139" s="6" t="s">
        <v>43</v>
      </c>
      <c r="AG139" s="6" t="s">
        <v>43</v>
      </c>
      <c r="AH139" s="6" t="s">
        <v>43</v>
      </c>
      <c r="AI139" s="6" t="s">
        <v>43</v>
      </c>
      <c r="AJ139" s="6">
        <v>0.05987318181818183</v>
      </c>
      <c r="AK139" s="6" t="s">
        <v>43</v>
      </c>
      <c r="AL139" s="6" t="s">
        <v>43</v>
      </c>
      <c r="AM139" s="6" t="s">
        <v>43</v>
      </c>
      <c r="AN139" s="6" t="s">
        <v>43</v>
      </c>
      <c r="AO139" s="6" t="s">
        <v>43</v>
      </c>
      <c r="AP139" s="1" t="s">
        <v>43</v>
      </c>
      <c r="AQ139" s="6"/>
      <c r="AR139" s="6"/>
      <c r="AS139" s="6" t="s">
        <v>43</v>
      </c>
      <c r="AT139" s="6"/>
      <c r="AU139" s="6"/>
      <c r="AV139" s="6"/>
      <c r="AW139" s="6"/>
      <c r="AX139" s="12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</row>
    <row r="140" spans="1:68" ht="12.75">
      <c r="A140" s="4" t="s">
        <v>43</v>
      </c>
      <c r="B140" s="4" t="s">
        <v>65</v>
      </c>
      <c r="C140" s="6">
        <v>6</v>
      </c>
      <c r="D140" s="6" t="s">
        <v>43</v>
      </c>
      <c r="E140" s="10">
        <v>46.4792</v>
      </c>
      <c r="F140" s="11">
        <v>23.1662</v>
      </c>
      <c r="G140" s="6">
        <v>-66.08905</v>
      </c>
      <c r="H140" s="6">
        <v>-172.72333333333333</v>
      </c>
      <c r="I140" s="4" t="s">
        <v>43</v>
      </c>
      <c r="J140" s="4">
        <v>0</v>
      </c>
      <c r="K140" s="12">
        <v>6</v>
      </c>
      <c r="L140" s="6">
        <v>-0.37</v>
      </c>
      <c r="M140" s="6">
        <v>33.68</v>
      </c>
      <c r="O140" s="6">
        <v>2.73</v>
      </c>
      <c r="P140" s="21"/>
      <c r="Q140" s="21"/>
      <c r="R140" s="21"/>
      <c r="S140" s="21"/>
      <c r="T140" s="6">
        <v>6.1491328</v>
      </c>
      <c r="U140" s="6">
        <v>8.6284214</v>
      </c>
      <c r="V140" s="6">
        <v>0.28733395</v>
      </c>
      <c r="W140" s="6">
        <v>852.72512</v>
      </c>
      <c r="X140" s="6">
        <v>3950.0653</v>
      </c>
      <c r="Y140" s="6" t="s">
        <v>43</v>
      </c>
      <c r="Z140" s="6" t="s">
        <v>43</v>
      </c>
      <c r="AA140" s="6" t="s">
        <v>43</v>
      </c>
      <c r="AB140" s="6">
        <v>0.434</v>
      </c>
      <c r="AC140" s="6">
        <v>0.424</v>
      </c>
      <c r="AD140" s="6">
        <v>0.56</v>
      </c>
      <c r="AE140" s="6" t="s">
        <v>43</v>
      </c>
      <c r="AF140" s="6" t="s">
        <v>43</v>
      </c>
      <c r="AG140" s="6" t="s">
        <v>43</v>
      </c>
      <c r="AH140" s="6" t="s">
        <v>43</v>
      </c>
      <c r="AI140" s="6" t="s">
        <v>43</v>
      </c>
      <c r="AJ140" s="6">
        <v>0.0708065454545454</v>
      </c>
      <c r="AK140" s="6" t="s">
        <v>43</v>
      </c>
      <c r="AL140" s="6" t="s">
        <v>43</v>
      </c>
      <c r="AM140" s="6" t="s">
        <v>43</v>
      </c>
      <c r="AN140" s="6" t="s">
        <v>43</v>
      </c>
      <c r="AO140" s="6" t="s">
        <v>43</v>
      </c>
      <c r="AP140" s="1" t="s">
        <v>43</v>
      </c>
      <c r="AQ140" s="6"/>
      <c r="AR140" s="6"/>
      <c r="AS140" s="6" t="s">
        <v>43</v>
      </c>
      <c r="AT140" s="6"/>
      <c r="AU140" s="6"/>
      <c r="AV140" s="6"/>
      <c r="AW140" s="6"/>
      <c r="AX140" s="12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</row>
    <row r="141" spans="1:68" ht="12.75">
      <c r="A141" s="4" t="s">
        <v>43</v>
      </c>
      <c r="B141" s="4" t="s">
        <v>65</v>
      </c>
      <c r="C141" s="6">
        <v>7</v>
      </c>
      <c r="D141" s="6" t="s">
        <v>43</v>
      </c>
      <c r="E141" s="10">
        <v>46.5</v>
      </c>
      <c r="F141" s="11">
        <v>23.187</v>
      </c>
      <c r="G141" s="6">
        <v>-66.01161666666667</v>
      </c>
      <c r="H141" s="6">
        <v>-172.71571666666668</v>
      </c>
      <c r="I141" s="4" t="s">
        <v>43</v>
      </c>
      <c r="J141" s="4">
        <v>0</v>
      </c>
      <c r="K141" s="12">
        <v>6</v>
      </c>
      <c r="L141" s="6">
        <v>-0.31</v>
      </c>
      <c r="M141" s="6">
        <v>33.68</v>
      </c>
      <c r="O141" s="6" t="s">
        <v>43</v>
      </c>
      <c r="P141" s="21"/>
      <c r="Q141" s="21"/>
      <c r="R141" s="21"/>
      <c r="S141" s="21"/>
      <c r="T141" s="6">
        <v>5.4382385</v>
      </c>
      <c r="U141" s="6">
        <v>7.7657248</v>
      </c>
      <c r="V141" s="6">
        <v>0.29962661</v>
      </c>
      <c r="W141" s="6">
        <v>879.04064</v>
      </c>
      <c r="X141" s="6">
        <v>3721.7982</v>
      </c>
      <c r="Y141" s="6" t="s">
        <v>43</v>
      </c>
      <c r="Z141" s="6" t="s">
        <v>43</v>
      </c>
      <c r="AA141" s="6" t="s">
        <v>43</v>
      </c>
      <c r="AB141" s="6">
        <v>0.399</v>
      </c>
      <c r="AC141" s="6">
        <v>0.397</v>
      </c>
      <c r="AD141" s="6">
        <v>0.48</v>
      </c>
      <c r="AE141" s="6" t="s">
        <v>43</v>
      </c>
      <c r="AF141" s="6" t="s">
        <v>43</v>
      </c>
      <c r="AG141" s="6" t="s">
        <v>43</v>
      </c>
      <c r="AH141" s="6" t="s">
        <v>43</v>
      </c>
      <c r="AI141" s="6" t="s">
        <v>43</v>
      </c>
      <c r="AJ141" s="6">
        <v>0.06750918181818205</v>
      </c>
      <c r="AK141" s="6" t="s">
        <v>43</v>
      </c>
      <c r="AL141" s="6" t="s">
        <v>43</v>
      </c>
      <c r="AM141" s="6" t="s">
        <v>43</v>
      </c>
      <c r="AN141" s="6" t="s">
        <v>43</v>
      </c>
      <c r="AO141" s="6" t="s">
        <v>43</v>
      </c>
      <c r="AP141" s="1" t="s">
        <v>43</v>
      </c>
      <c r="AQ141" s="6"/>
      <c r="AR141" s="6"/>
      <c r="AS141" s="6" t="s">
        <v>43</v>
      </c>
      <c r="AT141" s="6"/>
      <c r="AU141" s="6"/>
      <c r="AV141" s="6"/>
      <c r="AW141" s="6"/>
      <c r="AX141" s="12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</row>
    <row r="142" spans="1:68" ht="12.75" customHeight="1">
      <c r="A142" s="4" t="s">
        <v>43</v>
      </c>
      <c r="B142" s="4" t="s">
        <v>65</v>
      </c>
      <c r="C142" s="6">
        <v>8</v>
      </c>
      <c r="D142" s="6" t="s">
        <v>43</v>
      </c>
      <c r="E142" s="10">
        <v>46.5208</v>
      </c>
      <c r="F142" s="11">
        <v>23.207800000000002</v>
      </c>
      <c r="G142" s="6">
        <v>-65.93245</v>
      </c>
      <c r="H142" s="6">
        <v>-172.72275</v>
      </c>
      <c r="I142" s="4" t="s">
        <v>43</v>
      </c>
      <c r="J142" s="4">
        <v>0</v>
      </c>
      <c r="K142" s="12">
        <v>6</v>
      </c>
      <c r="L142" s="6">
        <v>-0.34</v>
      </c>
      <c r="M142" s="6">
        <v>33.66</v>
      </c>
      <c r="O142" s="6" t="s">
        <v>43</v>
      </c>
      <c r="P142" s="21"/>
      <c r="Q142" s="21"/>
      <c r="R142" s="21"/>
      <c r="S142" s="21"/>
      <c r="T142" s="6">
        <v>7.0133008</v>
      </c>
      <c r="U142" s="6">
        <v>10.042591</v>
      </c>
      <c r="V142" s="6">
        <v>0.30166058</v>
      </c>
      <c r="W142" s="6">
        <v>934.85152</v>
      </c>
      <c r="X142" s="6">
        <v>3966.111</v>
      </c>
      <c r="Y142" s="6" t="s">
        <v>43</v>
      </c>
      <c r="Z142" s="6" t="s">
        <v>43</v>
      </c>
      <c r="AA142" s="6" t="s">
        <v>43</v>
      </c>
      <c r="AB142" s="6">
        <v>0.487</v>
      </c>
      <c r="AC142" s="6">
        <v>0.498</v>
      </c>
      <c r="AD142" s="6">
        <v>0.7</v>
      </c>
      <c r="AE142" s="6" t="s">
        <v>43</v>
      </c>
      <c r="AF142" s="6" t="s">
        <v>43</v>
      </c>
      <c r="AG142" s="6" t="s">
        <v>43</v>
      </c>
      <c r="AH142" s="6" t="s">
        <v>43</v>
      </c>
      <c r="AI142" s="6" t="s">
        <v>43</v>
      </c>
      <c r="AJ142" s="6">
        <v>0.052931363636363395</v>
      </c>
      <c r="AK142" s="6" t="s">
        <v>43</v>
      </c>
      <c r="AL142" s="6" t="s">
        <v>43</v>
      </c>
      <c r="AM142" s="6" t="s">
        <v>43</v>
      </c>
      <c r="AN142" s="6" t="s">
        <v>43</v>
      </c>
      <c r="AO142" s="6" t="s">
        <v>43</v>
      </c>
      <c r="AP142" s="1" t="s">
        <v>43</v>
      </c>
      <c r="AQ142" s="6"/>
      <c r="AR142" s="6"/>
      <c r="AS142" s="6" t="s">
        <v>43</v>
      </c>
      <c r="AT142" s="6"/>
      <c r="AU142" s="6"/>
      <c r="AV142" s="6"/>
      <c r="AW142" s="6"/>
      <c r="AX142" s="12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</row>
    <row r="143" spans="1:68" ht="12.75">
      <c r="A143" s="4" t="s">
        <v>43</v>
      </c>
      <c r="B143" s="4" t="s">
        <v>65</v>
      </c>
      <c r="C143" s="6">
        <v>9</v>
      </c>
      <c r="D143" s="6" t="s">
        <v>43</v>
      </c>
      <c r="E143" s="10">
        <v>46.5417</v>
      </c>
      <c r="F143" s="11">
        <v>23.2287</v>
      </c>
      <c r="G143" s="6">
        <v>-65.87971666666667</v>
      </c>
      <c r="H143" s="6">
        <v>-172.68421666666666</v>
      </c>
      <c r="I143" s="4" t="s">
        <v>43</v>
      </c>
      <c r="J143" s="4">
        <v>0</v>
      </c>
      <c r="K143" s="12">
        <v>6</v>
      </c>
      <c r="L143" s="6">
        <v>-0.35</v>
      </c>
      <c r="M143" s="6">
        <v>33.65</v>
      </c>
      <c r="O143" s="6" t="s">
        <v>43</v>
      </c>
      <c r="P143" s="21"/>
      <c r="Q143" s="21"/>
      <c r="R143" s="21"/>
      <c r="S143" s="21"/>
      <c r="T143" s="6">
        <v>7.3029973</v>
      </c>
      <c r="U143" s="6">
        <v>10.555909</v>
      </c>
      <c r="V143" s="6">
        <v>0.3080741</v>
      </c>
      <c r="W143" s="6">
        <v>1051.1397</v>
      </c>
      <c r="X143" s="6">
        <v>4273.4058</v>
      </c>
      <c r="Y143" s="6" t="s">
        <v>43</v>
      </c>
      <c r="Z143" s="6" t="s">
        <v>43</v>
      </c>
      <c r="AA143" s="6" t="s">
        <v>43</v>
      </c>
      <c r="AB143" s="6">
        <v>0.51</v>
      </c>
      <c r="AC143" s="6">
        <v>0.501</v>
      </c>
      <c r="AD143" s="6">
        <v>0.83</v>
      </c>
      <c r="AE143" s="6" t="s">
        <v>43</v>
      </c>
      <c r="AF143" s="6" t="s">
        <v>43</v>
      </c>
      <c r="AG143" s="6" t="s">
        <v>43</v>
      </c>
      <c r="AH143" s="6" t="s">
        <v>43</v>
      </c>
      <c r="AI143" s="6" t="s">
        <v>43</v>
      </c>
      <c r="AJ143" s="6">
        <v>0.09163200000000009</v>
      </c>
      <c r="AK143" s="6" t="s">
        <v>43</v>
      </c>
      <c r="AL143" s="6" t="s">
        <v>43</v>
      </c>
      <c r="AM143" s="6" t="s">
        <v>43</v>
      </c>
      <c r="AN143" s="6" t="s">
        <v>43</v>
      </c>
      <c r="AO143" s="6" t="s">
        <v>43</v>
      </c>
      <c r="AP143" s="1" t="s">
        <v>43</v>
      </c>
      <c r="AQ143" s="6"/>
      <c r="AR143" s="6"/>
      <c r="AS143" s="6" t="s">
        <v>43</v>
      </c>
      <c r="AT143" s="6"/>
      <c r="AU143" s="6"/>
      <c r="AV143" s="6"/>
      <c r="AW143" s="6"/>
      <c r="AX143" s="12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</row>
    <row r="144" spans="1:68" ht="12.75">
      <c r="A144" s="4" t="s">
        <v>43</v>
      </c>
      <c r="B144" s="4" t="s">
        <v>65</v>
      </c>
      <c r="C144" s="6">
        <v>10</v>
      </c>
      <c r="D144" s="6" t="s">
        <v>43</v>
      </c>
      <c r="E144" s="10">
        <v>46.5625</v>
      </c>
      <c r="F144" s="11">
        <v>23.2495</v>
      </c>
      <c r="G144" s="6">
        <v>-65.92376666666667</v>
      </c>
      <c r="H144" s="6">
        <v>-172.51738333333333</v>
      </c>
      <c r="I144" s="4" t="s">
        <v>43</v>
      </c>
      <c r="J144" s="4">
        <v>0</v>
      </c>
      <c r="K144" s="12">
        <v>6</v>
      </c>
      <c r="L144" s="6">
        <v>-0.33</v>
      </c>
      <c r="M144" s="6">
        <v>33.71</v>
      </c>
      <c r="O144" s="6">
        <v>2.51</v>
      </c>
      <c r="P144" s="21"/>
      <c r="Q144" s="21"/>
      <c r="R144" s="21"/>
      <c r="S144" s="21"/>
      <c r="T144" s="6">
        <v>5.7227091</v>
      </c>
      <c r="U144" s="6">
        <v>8.0147818</v>
      </c>
      <c r="V144" s="6">
        <v>0.28598909</v>
      </c>
      <c r="W144" s="6">
        <v>901.81345</v>
      </c>
      <c r="X144" s="6">
        <v>3802.1818</v>
      </c>
      <c r="Y144" s="6" t="s">
        <v>43</v>
      </c>
      <c r="Z144" s="6" t="s">
        <v>43</v>
      </c>
      <c r="AA144" s="6" t="s">
        <v>43</v>
      </c>
      <c r="AB144" s="6">
        <v>0.406</v>
      </c>
      <c r="AC144" s="6">
        <v>0.413</v>
      </c>
      <c r="AD144" s="6">
        <v>0.48</v>
      </c>
      <c r="AE144" s="6" t="s">
        <v>43</v>
      </c>
      <c r="AF144" s="6" t="s">
        <v>43</v>
      </c>
      <c r="AG144" s="6" t="s">
        <v>43</v>
      </c>
      <c r="AH144" s="6" t="s">
        <v>43</v>
      </c>
      <c r="AI144" s="6" t="s">
        <v>43</v>
      </c>
      <c r="AJ144" s="6">
        <v>0.19051820000000022</v>
      </c>
      <c r="AK144" s="6" t="s">
        <v>43</v>
      </c>
      <c r="AL144" s="6" t="s">
        <v>43</v>
      </c>
      <c r="AM144" s="6" t="s">
        <v>43</v>
      </c>
      <c r="AN144" s="6" t="s">
        <v>43</v>
      </c>
      <c r="AO144" s="6" t="s">
        <v>43</v>
      </c>
      <c r="AP144" s="1" t="s">
        <v>43</v>
      </c>
      <c r="AQ144" s="6"/>
      <c r="AR144" s="6"/>
      <c r="AS144" s="6" t="s">
        <v>43</v>
      </c>
      <c r="AT144" s="6"/>
      <c r="AU144" s="6"/>
      <c r="AV144" s="6"/>
      <c r="AW144" s="6"/>
      <c r="AX144" s="12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</row>
    <row r="145" spans="1:68" ht="12.75">
      <c r="A145" s="4" t="s">
        <v>43</v>
      </c>
      <c r="B145" s="4" t="s">
        <v>65</v>
      </c>
      <c r="C145" s="6">
        <v>11</v>
      </c>
      <c r="D145" s="6" t="s">
        <v>43</v>
      </c>
      <c r="E145" s="10">
        <v>46.5826</v>
      </c>
      <c r="F145" s="11">
        <v>23.2696</v>
      </c>
      <c r="G145" s="6">
        <v>-65.96406666666667</v>
      </c>
      <c r="H145" s="6">
        <v>-172.35596666666666</v>
      </c>
      <c r="I145" s="4" t="s">
        <v>43</v>
      </c>
      <c r="J145" s="4">
        <v>0</v>
      </c>
      <c r="K145" s="12">
        <v>6</v>
      </c>
      <c r="L145" s="6">
        <v>-0.32</v>
      </c>
      <c r="M145" s="6">
        <v>33.8</v>
      </c>
      <c r="O145" s="6" t="s">
        <v>43</v>
      </c>
      <c r="P145" s="21"/>
      <c r="Q145" s="21"/>
      <c r="R145" s="21"/>
      <c r="S145" s="21"/>
      <c r="T145" s="6">
        <v>7.7456466</v>
      </c>
      <c r="U145" s="6">
        <v>13.7891</v>
      </c>
      <c r="V145" s="6">
        <v>0.43829962</v>
      </c>
      <c r="W145" s="6">
        <v>786.82597</v>
      </c>
      <c r="X145" s="6">
        <v>2884.6293</v>
      </c>
      <c r="Y145" s="6" t="s">
        <v>43</v>
      </c>
      <c r="Z145" s="6" t="s">
        <v>43</v>
      </c>
      <c r="AA145" s="6" t="s">
        <v>43</v>
      </c>
      <c r="AB145" s="6">
        <v>0.516</v>
      </c>
      <c r="AC145" s="6">
        <v>0.506</v>
      </c>
      <c r="AD145" s="6">
        <v>2.08</v>
      </c>
      <c r="AE145" s="6" t="s">
        <v>43</v>
      </c>
      <c r="AF145" s="6" t="s">
        <v>43</v>
      </c>
      <c r="AG145" s="6" t="s">
        <v>43</v>
      </c>
      <c r="AH145" s="6" t="s">
        <v>43</v>
      </c>
      <c r="AI145" s="6" t="s">
        <v>43</v>
      </c>
      <c r="AJ145" s="6">
        <v>0.2920769999999992</v>
      </c>
      <c r="AK145" s="6" t="s">
        <v>43</v>
      </c>
      <c r="AL145" s="6" t="s">
        <v>43</v>
      </c>
      <c r="AM145" s="6" t="s">
        <v>43</v>
      </c>
      <c r="AN145" s="6" t="s">
        <v>43</v>
      </c>
      <c r="AO145" s="6" t="s">
        <v>43</v>
      </c>
      <c r="AP145" s="1" t="s">
        <v>43</v>
      </c>
      <c r="AQ145" s="6"/>
      <c r="AR145" s="6"/>
      <c r="AS145" s="6" t="s">
        <v>43</v>
      </c>
      <c r="AT145" s="6"/>
      <c r="AU145" s="6"/>
      <c r="AV145" s="6"/>
      <c r="AW145" s="6"/>
      <c r="AX145" s="12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</row>
    <row r="146" spans="1:68" ht="12.75">
      <c r="A146" s="4" t="s">
        <v>43</v>
      </c>
      <c r="B146" s="4" t="s">
        <v>65</v>
      </c>
      <c r="C146" s="6">
        <v>12</v>
      </c>
      <c r="D146" s="6" t="s">
        <v>43</v>
      </c>
      <c r="E146" s="10">
        <v>46.6042</v>
      </c>
      <c r="F146" s="11">
        <v>23.2912</v>
      </c>
      <c r="G146" s="6">
        <v>-66.00351666666667</v>
      </c>
      <c r="H146" s="6">
        <v>-172.17781666666667</v>
      </c>
      <c r="I146" s="4" t="s">
        <v>43</v>
      </c>
      <c r="J146" s="4">
        <v>0</v>
      </c>
      <c r="K146" s="12">
        <v>6</v>
      </c>
      <c r="L146" s="6">
        <v>-0.36</v>
      </c>
      <c r="M146" s="6">
        <v>33.81</v>
      </c>
      <c r="O146" s="6" t="s">
        <v>43</v>
      </c>
      <c r="P146" s="21"/>
      <c r="Q146" s="21"/>
      <c r="R146" s="21"/>
      <c r="S146" s="21"/>
      <c r="T146" s="6">
        <v>8.2349932</v>
      </c>
      <c r="U146" s="6">
        <v>15.569918</v>
      </c>
      <c r="V146" s="6">
        <v>0.47109759</v>
      </c>
      <c r="W146" s="6">
        <v>723.22044</v>
      </c>
      <c r="X146" s="6">
        <v>2709.022</v>
      </c>
      <c r="Y146" s="6" t="s">
        <v>43</v>
      </c>
      <c r="Z146" s="6" t="s">
        <v>43</v>
      </c>
      <c r="AA146" s="6" t="s">
        <v>43</v>
      </c>
      <c r="AB146" s="6">
        <v>0.538</v>
      </c>
      <c r="AC146" s="6">
        <v>0.536</v>
      </c>
      <c r="AD146" s="6">
        <v>3.34</v>
      </c>
      <c r="AE146" s="6" t="s">
        <v>43</v>
      </c>
      <c r="AF146" s="6" t="s">
        <v>43</v>
      </c>
      <c r="AG146" s="6" t="s">
        <v>43</v>
      </c>
      <c r="AH146" s="6" t="s">
        <v>43</v>
      </c>
      <c r="AI146" s="6" t="s">
        <v>43</v>
      </c>
      <c r="AJ146" s="6">
        <v>0.3550740000000007</v>
      </c>
      <c r="AK146" s="6" t="s">
        <v>43</v>
      </c>
      <c r="AL146" s="6" t="s">
        <v>43</v>
      </c>
      <c r="AM146" s="6" t="s">
        <v>43</v>
      </c>
      <c r="AN146" s="6" t="s">
        <v>43</v>
      </c>
      <c r="AO146" s="6" t="s">
        <v>43</v>
      </c>
      <c r="AP146" s="1" t="s">
        <v>43</v>
      </c>
      <c r="AQ146" s="6"/>
      <c r="AR146" s="6"/>
      <c r="AS146" s="6" t="s">
        <v>43</v>
      </c>
      <c r="AT146" s="6"/>
      <c r="AU146" s="6"/>
      <c r="AV146" s="6"/>
      <c r="AW146" s="6"/>
      <c r="AX146" s="12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</row>
    <row r="147" spans="1:68" ht="12.75">
      <c r="A147" s="4" t="s">
        <v>43</v>
      </c>
      <c r="B147" s="4" t="s">
        <v>65</v>
      </c>
      <c r="C147" s="6">
        <v>13</v>
      </c>
      <c r="D147" s="6" t="s">
        <v>43</v>
      </c>
      <c r="E147" s="10">
        <v>46.6236</v>
      </c>
      <c r="F147" s="11">
        <v>23.310600000000004</v>
      </c>
      <c r="G147" s="6">
        <v>-66.04025</v>
      </c>
      <c r="H147" s="6">
        <v>-172.02031666666667</v>
      </c>
      <c r="I147" s="4" t="s">
        <v>43</v>
      </c>
      <c r="J147" s="4">
        <v>0</v>
      </c>
      <c r="K147" s="12">
        <v>6</v>
      </c>
      <c r="L147" s="6">
        <v>-0.34</v>
      </c>
      <c r="M147" s="6">
        <v>33.79</v>
      </c>
      <c r="O147" s="6" t="s">
        <v>43</v>
      </c>
      <c r="P147" s="21"/>
      <c r="Q147" s="21"/>
      <c r="R147" s="21"/>
      <c r="S147" s="21"/>
      <c r="T147" s="6">
        <v>5.4603613</v>
      </c>
      <c r="U147" s="6">
        <v>9.1529344</v>
      </c>
      <c r="V147" s="6">
        <v>0.40327466</v>
      </c>
      <c r="W147" s="6">
        <v>770.50609</v>
      </c>
      <c r="X147" s="6">
        <v>3219.7091</v>
      </c>
      <c r="Y147" s="6" t="s">
        <v>43</v>
      </c>
      <c r="Z147" s="6" t="s">
        <v>43</v>
      </c>
      <c r="AA147" s="6" t="s">
        <v>43</v>
      </c>
      <c r="AB147" s="6">
        <v>0.398</v>
      </c>
      <c r="AC147" s="6">
        <v>0.396</v>
      </c>
      <c r="AD147" s="6">
        <v>0.69</v>
      </c>
      <c r="AE147" s="6" t="s">
        <v>43</v>
      </c>
      <c r="AF147" s="6" t="s">
        <v>43</v>
      </c>
      <c r="AG147" s="6" t="s">
        <v>43</v>
      </c>
      <c r="AH147" s="6" t="s">
        <v>43</v>
      </c>
      <c r="AI147" s="6" t="s">
        <v>43</v>
      </c>
      <c r="AJ147" s="6">
        <v>1.1186740000000002</v>
      </c>
      <c r="AK147" s="6" t="s">
        <v>43</v>
      </c>
      <c r="AL147" s="6" t="s">
        <v>43</v>
      </c>
      <c r="AM147" s="6" t="s">
        <v>43</v>
      </c>
      <c r="AN147" s="6" t="s">
        <v>43</v>
      </c>
      <c r="AO147" s="6" t="s">
        <v>43</v>
      </c>
      <c r="AP147" s="1" t="s">
        <v>43</v>
      </c>
      <c r="AQ147" s="6"/>
      <c r="AR147" s="6"/>
      <c r="AS147" s="6" t="s">
        <v>43</v>
      </c>
      <c r="AT147" s="6"/>
      <c r="AU147" s="6"/>
      <c r="AV147" s="6"/>
      <c r="AW147" s="6"/>
      <c r="AX147" s="12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</row>
    <row r="148" spans="1:68" ht="12.75">
      <c r="A148" s="4" t="s">
        <v>43</v>
      </c>
      <c r="B148" s="4" t="s">
        <v>65</v>
      </c>
      <c r="C148" s="6">
        <v>14</v>
      </c>
      <c r="D148" s="6" t="s">
        <v>43</v>
      </c>
      <c r="E148" s="10">
        <v>46.6438</v>
      </c>
      <c r="F148" s="11">
        <v>23.3308</v>
      </c>
      <c r="G148" s="6">
        <v>-66.07945</v>
      </c>
      <c r="H148" s="6">
        <v>-171.8596</v>
      </c>
      <c r="I148" s="4" t="s">
        <v>43</v>
      </c>
      <c r="J148" s="4">
        <v>0</v>
      </c>
      <c r="K148" s="12">
        <v>6</v>
      </c>
      <c r="L148" s="6">
        <v>-0.37</v>
      </c>
      <c r="M148" s="6">
        <v>33.8</v>
      </c>
      <c r="O148" s="6" t="s">
        <v>43</v>
      </c>
      <c r="P148" s="21"/>
      <c r="Q148" s="21"/>
      <c r="R148" s="21"/>
      <c r="S148" s="21"/>
      <c r="T148" s="6">
        <v>5.9364</v>
      </c>
      <c r="U148" s="6">
        <v>10.0896</v>
      </c>
      <c r="V148" s="6">
        <v>0.41158</v>
      </c>
      <c r="W148" s="6">
        <v>758.338</v>
      </c>
      <c r="X148" s="6">
        <v>3991.9</v>
      </c>
      <c r="Y148" s="6" t="s">
        <v>43</v>
      </c>
      <c r="Z148" s="6" t="s">
        <v>43</v>
      </c>
      <c r="AA148" s="6" t="s">
        <v>43</v>
      </c>
      <c r="AB148" s="6">
        <v>0.427</v>
      </c>
      <c r="AC148" s="6">
        <v>0.417</v>
      </c>
      <c r="AD148" s="6">
        <v>1.2</v>
      </c>
      <c r="AE148" s="6" t="s">
        <v>43</v>
      </c>
      <c r="AF148" s="6" t="s">
        <v>43</v>
      </c>
      <c r="AG148" s="6" t="s">
        <v>43</v>
      </c>
      <c r="AH148" s="6" t="s">
        <v>43</v>
      </c>
      <c r="AI148" s="6" t="s">
        <v>43</v>
      </c>
      <c r="AJ148" s="6">
        <v>0.519248</v>
      </c>
      <c r="AK148" s="6" t="s">
        <v>43</v>
      </c>
      <c r="AL148" s="6" t="s">
        <v>43</v>
      </c>
      <c r="AM148" s="6" t="s">
        <v>43</v>
      </c>
      <c r="AN148" s="6" t="s">
        <v>43</v>
      </c>
      <c r="AO148" s="6" t="s">
        <v>43</v>
      </c>
      <c r="AP148" s="1" t="s">
        <v>43</v>
      </c>
      <c r="AQ148" s="6"/>
      <c r="AR148" s="6"/>
      <c r="AS148" s="6" t="s">
        <v>43</v>
      </c>
      <c r="AT148" s="6"/>
      <c r="AU148" s="6"/>
      <c r="AV148" s="6"/>
      <c r="AW148" s="6"/>
      <c r="AX148" s="12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</row>
    <row r="149" spans="1:68" ht="12.75">
      <c r="A149" s="4" t="s">
        <v>43</v>
      </c>
      <c r="B149" s="4" t="s">
        <v>65</v>
      </c>
      <c r="C149" s="6">
        <v>15</v>
      </c>
      <c r="D149" s="6" t="s">
        <v>43</v>
      </c>
      <c r="E149" s="10">
        <v>46.6667</v>
      </c>
      <c r="F149" s="11">
        <v>23.3537</v>
      </c>
      <c r="G149" s="6">
        <v>-66.12163333333334</v>
      </c>
      <c r="H149" s="6">
        <v>-171.67378333333335</v>
      </c>
      <c r="I149" s="4" t="s">
        <v>43</v>
      </c>
      <c r="J149" s="4">
        <v>0</v>
      </c>
      <c r="K149" s="12">
        <v>6</v>
      </c>
      <c r="L149" s="6">
        <v>-0.4</v>
      </c>
      <c r="M149" s="6">
        <v>33.8</v>
      </c>
      <c r="O149" s="6" t="s">
        <v>43</v>
      </c>
      <c r="P149" s="21"/>
      <c r="Q149" s="21"/>
      <c r="R149" s="21"/>
      <c r="S149" s="21"/>
      <c r="T149" s="6">
        <v>4.5327367</v>
      </c>
      <c r="U149" s="6">
        <v>6.483974</v>
      </c>
      <c r="V149" s="6">
        <v>0.30091741</v>
      </c>
      <c r="W149" s="6">
        <v>692.03174</v>
      </c>
      <c r="X149" s="6">
        <v>6592.79</v>
      </c>
      <c r="Y149" s="6" t="s">
        <v>43</v>
      </c>
      <c r="Z149" s="6" t="s">
        <v>43</v>
      </c>
      <c r="AA149" s="6" t="s">
        <v>43</v>
      </c>
      <c r="AB149" s="6">
        <v>0.359</v>
      </c>
      <c r="AC149" s="6">
        <v>0.351</v>
      </c>
      <c r="AD149" s="6">
        <v>0.51</v>
      </c>
      <c r="AE149" s="6" t="s">
        <v>43</v>
      </c>
      <c r="AF149" s="6" t="s">
        <v>43</v>
      </c>
      <c r="AG149" s="6" t="s">
        <v>43</v>
      </c>
      <c r="AH149" s="6" t="s">
        <v>43</v>
      </c>
      <c r="AI149" s="6" t="s">
        <v>43</v>
      </c>
      <c r="AJ149" s="6">
        <v>0.049252200000000086</v>
      </c>
      <c r="AK149" s="6" t="s">
        <v>43</v>
      </c>
      <c r="AL149" s="6" t="s">
        <v>43</v>
      </c>
      <c r="AM149" s="6" t="s">
        <v>43</v>
      </c>
      <c r="AN149" s="6" t="s">
        <v>43</v>
      </c>
      <c r="AO149" s="6" t="s">
        <v>43</v>
      </c>
      <c r="AP149" s="1" t="s">
        <v>43</v>
      </c>
      <c r="AQ149" s="6"/>
      <c r="AR149" s="6"/>
      <c r="AS149" s="6" t="s">
        <v>43</v>
      </c>
      <c r="AT149" s="6"/>
      <c r="AU149" s="6"/>
      <c r="AV149" s="6"/>
      <c r="AW149" s="6"/>
      <c r="AX149" s="12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</row>
    <row r="150" spans="1:68" ht="12.75">
      <c r="A150" s="4" t="s">
        <v>43</v>
      </c>
      <c r="B150" s="4" t="s">
        <v>65</v>
      </c>
      <c r="C150" s="6">
        <v>16</v>
      </c>
      <c r="D150" s="6" t="s">
        <v>43</v>
      </c>
      <c r="E150" s="10">
        <v>46.6875</v>
      </c>
      <c r="F150" s="11">
        <v>23.3745</v>
      </c>
      <c r="G150" s="6">
        <v>-66.16105</v>
      </c>
      <c r="H150" s="6">
        <v>-171.50855</v>
      </c>
      <c r="I150" s="4" t="s">
        <v>43</v>
      </c>
      <c r="J150" s="4">
        <v>0</v>
      </c>
      <c r="K150" s="12">
        <v>6</v>
      </c>
      <c r="L150" s="6">
        <v>-0.37</v>
      </c>
      <c r="M150" s="6">
        <v>33.78</v>
      </c>
      <c r="O150" s="6" t="s">
        <v>43</v>
      </c>
      <c r="P150" s="21"/>
      <c r="Q150" s="21"/>
      <c r="R150" s="21"/>
      <c r="S150" s="21"/>
      <c r="T150" s="6">
        <v>3.699</v>
      </c>
      <c r="U150" s="6">
        <v>5.0635</v>
      </c>
      <c r="V150" s="6">
        <v>0.26945</v>
      </c>
      <c r="W150" s="6">
        <v>630.905</v>
      </c>
      <c r="X150" s="6">
        <v>8519</v>
      </c>
      <c r="Y150" s="6" t="s">
        <v>43</v>
      </c>
      <c r="Z150" s="6" t="s">
        <v>43</v>
      </c>
      <c r="AA150" s="6" t="s">
        <v>43</v>
      </c>
      <c r="AB150" s="6">
        <v>0.309</v>
      </c>
      <c r="AC150" s="6">
        <v>0.31</v>
      </c>
      <c r="AD150" s="6">
        <v>0.36</v>
      </c>
      <c r="AE150" s="6" t="s">
        <v>43</v>
      </c>
      <c r="AF150" s="6" t="s">
        <v>43</v>
      </c>
      <c r="AG150" s="6" t="s">
        <v>43</v>
      </c>
      <c r="AH150" s="6" t="s">
        <v>43</v>
      </c>
      <c r="AI150" s="6" t="s">
        <v>43</v>
      </c>
      <c r="AJ150" s="6">
        <v>0.040089000000000034</v>
      </c>
      <c r="AK150" s="6" t="s">
        <v>43</v>
      </c>
      <c r="AL150" s="6" t="s">
        <v>43</v>
      </c>
      <c r="AM150" s="6" t="s">
        <v>43</v>
      </c>
      <c r="AN150" s="6" t="s">
        <v>43</v>
      </c>
      <c r="AO150" s="6" t="s">
        <v>43</v>
      </c>
      <c r="AP150" s="1" t="s">
        <v>43</v>
      </c>
      <c r="AQ150" s="6"/>
      <c r="AR150" s="6"/>
      <c r="AS150" s="6" t="s">
        <v>43</v>
      </c>
      <c r="AT150" s="6"/>
      <c r="AU150" s="6"/>
      <c r="AV150" s="6"/>
      <c r="AW150" s="6"/>
      <c r="AX150" s="12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</row>
    <row r="151" spans="1:68" ht="12.75">
      <c r="A151" s="4" t="s">
        <v>43</v>
      </c>
      <c r="B151" s="4" t="s">
        <v>65</v>
      </c>
      <c r="C151" s="6">
        <v>17</v>
      </c>
      <c r="D151" s="6" t="s">
        <v>43</v>
      </c>
      <c r="E151" s="10">
        <v>46.7083</v>
      </c>
      <c r="F151" s="11">
        <v>23.395300000000002</v>
      </c>
      <c r="G151" s="6">
        <v>-66.20121666666667</v>
      </c>
      <c r="H151" s="6">
        <v>-171.34598333333332</v>
      </c>
      <c r="I151" s="4" t="s">
        <v>43</v>
      </c>
      <c r="J151" s="4">
        <v>0</v>
      </c>
      <c r="K151" s="12">
        <v>6</v>
      </c>
      <c r="L151" s="6">
        <v>-0.38</v>
      </c>
      <c r="M151" s="6">
        <v>33.77</v>
      </c>
      <c r="O151" s="6">
        <v>1.89</v>
      </c>
      <c r="P151" s="21"/>
      <c r="Q151" s="21"/>
      <c r="R151" s="21"/>
      <c r="S151" s="21"/>
      <c r="T151" s="6">
        <v>3.3667934</v>
      </c>
      <c r="U151" s="6">
        <v>4.603209</v>
      </c>
      <c r="V151" s="6">
        <v>0.26861802</v>
      </c>
      <c r="W151" s="6">
        <v>646.16202</v>
      </c>
      <c r="X151" s="6">
        <v>8858.7079</v>
      </c>
      <c r="Y151" s="6" t="s">
        <v>43</v>
      </c>
      <c r="Z151" s="6" t="s">
        <v>43</v>
      </c>
      <c r="AA151" s="6" t="s">
        <v>43</v>
      </c>
      <c r="AB151" s="6">
        <v>0.3</v>
      </c>
      <c r="AC151" s="6">
        <v>0.299</v>
      </c>
      <c r="AD151" s="6">
        <v>0.32</v>
      </c>
      <c r="AE151" s="6" t="s">
        <v>43</v>
      </c>
      <c r="AF151" s="6" t="s">
        <v>43</v>
      </c>
      <c r="AG151" s="6" t="s">
        <v>43</v>
      </c>
      <c r="AH151" s="6" t="s">
        <v>43</v>
      </c>
      <c r="AI151" s="6" t="s">
        <v>43</v>
      </c>
      <c r="AJ151" s="6">
        <v>0.06127890000000003</v>
      </c>
      <c r="AK151" s="6" t="s">
        <v>43</v>
      </c>
      <c r="AL151" s="6" t="s">
        <v>43</v>
      </c>
      <c r="AM151" s="6" t="s">
        <v>43</v>
      </c>
      <c r="AN151" s="6" t="s">
        <v>43</v>
      </c>
      <c r="AO151" s="6" t="s">
        <v>43</v>
      </c>
      <c r="AP151" s="1" t="s">
        <v>43</v>
      </c>
      <c r="AQ151" s="6"/>
      <c r="AR151" s="6"/>
      <c r="AS151" s="6" t="s">
        <v>43</v>
      </c>
      <c r="AT151" s="6"/>
      <c r="AU151" s="6"/>
      <c r="AV151" s="6"/>
      <c r="AW151" s="6"/>
      <c r="AX151" s="12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</row>
    <row r="152" spans="1:68" ht="12.75">
      <c r="A152" s="4" t="s">
        <v>43</v>
      </c>
      <c r="B152" s="4" t="s">
        <v>65</v>
      </c>
      <c r="C152" s="6">
        <v>18</v>
      </c>
      <c r="D152" s="6" t="s">
        <v>43</v>
      </c>
      <c r="E152" s="10">
        <v>46.7292</v>
      </c>
      <c r="F152" s="11">
        <v>23.4162</v>
      </c>
      <c r="G152" s="6">
        <v>-66.22135</v>
      </c>
      <c r="H152" s="6">
        <v>-171.41701666666665</v>
      </c>
      <c r="I152" s="4" t="s">
        <v>43</v>
      </c>
      <c r="J152" s="4">
        <v>0</v>
      </c>
      <c r="K152" s="12">
        <v>6</v>
      </c>
      <c r="L152" s="6">
        <v>-0.4</v>
      </c>
      <c r="M152" s="6">
        <v>33.78</v>
      </c>
      <c r="O152" s="6" t="s">
        <v>43</v>
      </c>
      <c r="P152" s="21"/>
      <c r="Q152" s="21"/>
      <c r="R152" s="21"/>
      <c r="S152" s="21"/>
      <c r="T152" s="6">
        <v>2.9909654</v>
      </c>
      <c r="U152" s="6">
        <v>3.9339654</v>
      </c>
      <c r="V152" s="6">
        <v>0.23984303</v>
      </c>
      <c r="W152" s="6">
        <v>625.71037</v>
      </c>
      <c r="X152" s="6">
        <v>8322.4902</v>
      </c>
      <c r="Y152" s="6" t="s">
        <v>43</v>
      </c>
      <c r="Z152" s="6" t="s">
        <v>43</v>
      </c>
      <c r="AA152" s="6" t="s">
        <v>43</v>
      </c>
      <c r="AB152" s="6">
        <v>0.269</v>
      </c>
      <c r="AC152" s="6">
        <v>0.265</v>
      </c>
      <c r="AD152" s="6">
        <v>0.32</v>
      </c>
      <c r="AE152" s="6" t="s">
        <v>43</v>
      </c>
      <c r="AF152" s="6" t="s">
        <v>43</v>
      </c>
      <c r="AG152" s="6" t="s">
        <v>43</v>
      </c>
      <c r="AH152" s="6" t="s">
        <v>43</v>
      </c>
      <c r="AI152" s="6" t="s">
        <v>43</v>
      </c>
      <c r="AJ152" s="6">
        <v>0.06146980000000001</v>
      </c>
      <c r="AK152" s="6" t="s">
        <v>43</v>
      </c>
      <c r="AL152" s="6" t="s">
        <v>43</v>
      </c>
      <c r="AM152" s="6" t="s">
        <v>43</v>
      </c>
      <c r="AN152" s="6" t="s">
        <v>43</v>
      </c>
      <c r="AO152" s="6" t="s">
        <v>43</v>
      </c>
      <c r="AP152" s="1" t="s">
        <v>43</v>
      </c>
      <c r="AQ152" s="6"/>
      <c r="AR152" s="6"/>
      <c r="AS152" s="6" t="s">
        <v>43</v>
      </c>
      <c r="AT152" s="6"/>
      <c r="AU152" s="6"/>
      <c r="AV152" s="6"/>
      <c r="AW152" s="6"/>
      <c r="AX152" s="12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</row>
    <row r="153" spans="1:68" ht="12.75">
      <c r="A153" s="4" t="s">
        <v>43</v>
      </c>
      <c r="B153" s="4" t="s">
        <v>65</v>
      </c>
      <c r="C153" s="6">
        <v>19</v>
      </c>
      <c r="D153" s="6" t="s">
        <v>43</v>
      </c>
      <c r="E153" s="10">
        <v>46.7528</v>
      </c>
      <c r="F153" s="11">
        <v>23.4398</v>
      </c>
      <c r="G153" s="6">
        <v>-66.22306666666667</v>
      </c>
      <c r="H153" s="6">
        <v>-171.62085</v>
      </c>
      <c r="I153" s="4" t="s">
        <v>43</v>
      </c>
      <c r="J153" s="4">
        <v>0</v>
      </c>
      <c r="K153" s="12">
        <v>6</v>
      </c>
      <c r="L153" s="6">
        <v>-0.37</v>
      </c>
      <c r="M153" s="6">
        <v>33.78</v>
      </c>
      <c r="O153" s="6" t="s">
        <v>43</v>
      </c>
      <c r="P153" s="21"/>
      <c r="Q153" s="21"/>
      <c r="R153" s="21"/>
      <c r="S153" s="21"/>
      <c r="T153" s="6">
        <v>2.4402651</v>
      </c>
      <c r="U153" s="6">
        <v>3.2138195</v>
      </c>
      <c r="V153" s="6">
        <v>0.24076161</v>
      </c>
      <c r="W153" s="6">
        <v>578.73242</v>
      </c>
      <c r="X153" s="6">
        <v>5832.1746</v>
      </c>
      <c r="Y153" s="6" t="s">
        <v>43</v>
      </c>
      <c r="Z153" s="6" t="s">
        <v>43</v>
      </c>
      <c r="AA153" s="6" t="s">
        <v>43</v>
      </c>
      <c r="AB153" s="6">
        <v>0.25</v>
      </c>
      <c r="AC153" s="6">
        <v>0.241</v>
      </c>
      <c r="AD153" s="6">
        <v>0.32</v>
      </c>
      <c r="AE153" s="6" t="s">
        <v>43</v>
      </c>
      <c r="AF153" s="6" t="s">
        <v>43</v>
      </c>
      <c r="AG153" s="6" t="s">
        <v>43</v>
      </c>
      <c r="AH153" s="6" t="s">
        <v>43</v>
      </c>
      <c r="AI153" s="6" t="s">
        <v>43</v>
      </c>
      <c r="AJ153" s="6">
        <v>0.0490613</v>
      </c>
      <c r="AK153" s="6" t="s">
        <v>43</v>
      </c>
      <c r="AL153" s="6" t="s">
        <v>43</v>
      </c>
      <c r="AM153" s="6" t="s">
        <v>43</v>
      </c>
      <c r="AN153" s="6" t="s">
        <v>43</v>
      </c>
      <c r="AO153" s="6" t="s">
        <v>43</v>
      </c>
      <c r="AP153" s="1" t="s">
        <v>43</v>
      </c>
      <c r="AQ153" s="6"/>
      <c r="AR153" s="6"/>
      <c r="AS153" s="6" t="s">
        <v>43</v>
      </c>
      <c r="AT153" s="6"/>
      <c r="AU153" s="6"/>
      <c r="AV153" s="6"/>
      <c r="AW153" s="6"/>
      <c r="AX153" s="12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</row>
    <row r="154" spans="1:68" ht="12.75">
      <c r="A154" s="4" t="s">
        <v>43</v>
      </c>
      <c r="B154" s="4" t="s">
        <v>65</v>
      </c>
      <c r="C154" s="6">
        <v>20</v>
      </c>
      <c r="D154" s="6" t="s">
        <v>43</v>
      </c>
      <c r="E154" s="10">
        <v>46.7722</v>
      </c>
      <c r="F154" s="11">
        <v>23.4592</v>
      </c>
      <c r="G154" s="6">
        <v>-66.22556666666667</v>
      </c>
      <c r="H154" s="6">
        <v>-171.7854</v>
      </c>
      <c r="I154" s="4" t="s">
        <v>43</v>
      </c>
      <c r="J154" s="4">
        <v>0</v>
      </c>
      <c r="K154" s="12">
        <v>6</v>
      </c>
      <c r="L154" s="6">
        <v>-0.33</v>
      </c>
      <c r="M154" s="6">
        <v>33.74</v>
      </c>
      <c r="O154" s="6" t="s">
        <v>43</v>
      </c>
      <c r="P154" s="21"/>
      <c r="Q154" s="21"/>
      <c r="R154" s="21"/>
      <c r="S154" s="21"/>
      <c r="T154" s="6">
        <v>3.5781288</v>
      </c>
      <c r="U154" s="6">
        <v>4.4276865</v>
      </c>
      <c r="V154" s="6">
        <v>0.19193365</v>
      </c>
      <c r="W154" s="6">
        <v>652.9414</v>
      </c>
      <c r="X154" s="6">
        <v>5891.5212</v>
      </c>
      <c r="Y154" s="6" t="s">
        <v>43</v>
      </c>
      <c r="Z154" s="6" t="s">
        <v>43</v>
      </c>
      <c r="AA154" s="6" t="s">
        <v>43</v>
      </c>
      <c r="AB154" s="6">
        <v>0.217</v>
      </c>
      <c r="AC154" s="6">
        <v>0.22</v>
      </c>
      <c r="AD154" s="6">
        <v>0.37</v>
      </c>
      <c r="AE154" s="6" t="s">
        <v>43</v>
      </c>
      <c r="AF154" s="6" t="s">
        <v>43</v>
      </c>
      <c r="AG154" s="6" t="s">
        <v>43</v>
      </c>
      <c r="AH154" s="6" t="s">
        <v>43</v>
      </c>
      <c r="AI154" s="6" t="s">
        <v>43</v>
      </c>
      <c r="AJ154" s="6">
        <v>0.03283479999999999</v>
      </c>
      <c r="AK154" s="6" t="s">
        <v>43</v>
      </c>
      <c r="AL154" s="6" t="s">
        <v>43</v>
      </c>
      <c r="AM154" s="6" t="s">
        <v>43</v>
      </c>
      <c r="AN154" s="6" t="s">
        <v>43</v>
      </c>
      <c r="AO154" s="6" t="s">
        <v>43</v>
      </c>
      <c r="AP154" s="1" t="s">
        <v>43</v>
      </c>
      <c r="AQ154" s="6"/>
      <c r="AR154" s="6"/>
      <c r="AS154" s="6" t="s">
        <v>43</v>
      </c>
      <c r="AT154" s="6"/>
      <c r="AU154" s="6"/>
      <c r="AV154" s="6"/>
      <c r="AW154" s="6"/>
      <c r="AX154" s="12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</row>
    <row r="155" spans="1:68" ht="12.75">
      <c r="A155" s="4" t="s">
        <v>43</v>
      </c>
      <c r="B155" s="4" t="s">
        <v>65</v>
      </c>
      <c r="C155" s="6">
        <v>21</v>
      </c>
      <c r="D155" s="6" t="s">
        <v>43</v>
      </c>
      <c r="E155" s="10">
        <v>46.7924</v>
      </c>
      <c r="F155" s="11">
        <v>23.479400000000002</v>
      </c>
      <c r="G155" s="6">
        <v>-66.23471666666667</v>
      </c>
      <c r="H155" s="6">
        <v>-171.95758333333333</v>
      </c>
      <c r="I155" s="4" t="s">
        <v>43</v>
      </c>
      <c r="J155" s="4">
        <v>0</v>
      </c>
      <c r="K155" s="12">
        <v>6</v>
      </c>
      <c r="L155" s="6">
        <v>-0.3</v>
      </c>
      <c r="M155" s="6">
        <v>33.74</v>
      </c>
      <c r="O155" s="6" t="s">
        <v>43</v>
      </c>
      <c r="P155" s="21"/>
      <c r="Q155" s="21"/>
      <c r="R155" s="21"/>
      <c r="S155" s="21"/>
      <c r="T155" s="6">
        <v>3.3414615</v>
      </c>
      <c r="U155" s="6">
        <v>4.1146759</v>
      </c>
      <c r="V155" s="6">
        <v>0.18776981</v>
      </c>
      <c r="W155" s="6">
        <v>640.01685</v>
      </c>
      <c r="X155" s="6">
        <v>5276.4423</v>
      </c>
      <c r="Y155" s="6" t="s">
        <v>43</v>
      </c>
      <c r="Z155" s="6" t="s">
        <v>43</v>
      </c>
      <c r="AA155" s="6" t="s">
        <v>43</v>
      </c>
      <c r="AB155" s="6">
        <v>0.215</v>
      </c>
      <c r="AC155" s="6">
        <v>0.214</v>
      </c>
      <c r="AD155" s="6">
        <v>0.4</v>
      </c>
      <c r="AE155" s="6" t="s">
        <v>43</v>
      </c>
      <c r="AF155" s="6" t="s">
        <v>43</v>
      </c>
      <c r="AG155" s="6" t="s">
        <v>43</v>
      </c>
      <c r="AH155" s="6" t="s">
        <v>43</v>
      </c>
      <c r="AI155" s="6" t="s">
        <v>43</v>
      </c>
      <c r="AJ155" s="6">
        <v>0.03627100000000003</v>
      </c>
      <c r="AK155" s="6" t="s">
        <v>43</v>
      </c>
      <c r="AL155" s="6" t="s">
        <v>43</v>
      </c>
      <c r="AM155" s="6" t="s">
        <v>43</v>
      </c>
      <c r="AN155" s="6" t="s">
        <v>43</v>
      </c>
      <c r="AO155" s="6" t="s">
        <v>43</v>
      </c>
      <c r="AP155" s="1" t="s">
        <v>43</v>
      </c>
      <c r="AQ155" s="6"/>
      <c r="AR155" s="6"/>
      <c r="AS155" s="6" t="s">
        <v>43</v>
      </c>
      <c r="AT155" s="6"/>
      <c r="AU155" s="6"/>
      <c r="AV155" s="6"/>
      <c r="AW155" s="6"/>
      <c r="AX155" s="12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</row>
    <row r="156" spans="1:68" ht="12.75">
      <c r="A156" s="4" t="s">
        <v>43</v>
      </c>
      <c r="B156" s="4" t="s">
        <v>65</v>
      </c>
      <c r="C156" s="6">
        <v>22</v>
      </c>
      <c r="D156" s="6" t="s">
        <v>43</v>
      </c>
      <c r="E156" s="10">
        <v>46.8125</v>
      </c>
      <c r="F156" s="11">
        <v>23.4995</v>
      </c>
      <c r="G156" s="6">
        <v>-66.24393333333333</v>
      </c>
      <c r="H156" s="6">
        <v>-172.1504</v>
      </c>
      <c r="I156" s="4" t="s">
        <v>43</v>
      </c>
      <c r="J156" s="4">
        <v>0</v>
      </c>
      <c r="K156" s="12">
        <v>6</v>
      </c>
      <c r="L156" s="6">
        <v>-0.32</v>
      </c>
      <c r="M156" s="6">
        <v>33.73</v>
      </c>
      <c r="O156" s="6" t="s">
        <v>43</v>
      </c>
      <c r="P156" s="21"/>
      <c r="Q156" s="21"/>
      <c r="R156" s="21"/>
      <c r="S156" s="21"/>
      <c r="T156" s="6">
        <v>3.5453455</v>
      </c>
      <c r="U156" s="6">
        <v>4.1977818</v>
      </c>
      <c r="V156" s="6">
        <v>0.15550182</v>
      </c>
      <c r="W156" s="6">
        <v>577.06327</v>
      </c>
      <c r="X156" s="6">
        <v>5989.4</v>
      </c>
      <c r="Y156" s="6" t="s">
        <v>43</v>
      </c>
      <c r="Z156" s="6" t="s">
        <v>43</v>
      </c>
      <c r="AA156" s="6" t="s">
        <v>43</v>
      </c>
      <c r="AB156" s="6">
        <v>0.218</v>
      </c>
      <c r="AC156" s="6">
        <v>0.223</v>
      </c>
      <c r="AD156" s="6">
        <v>0.49</v>
      </c>
      <c r="AE156" s="6" t="s">
        <v>43</v>
      </c>
      <c r="AF156" s="6" t="s">
        <v>43</v>
      </c>
      <c r="AG156" s="6" t="s">
        <v>43</v>
      </c>
      <c r="AH156" s="6" t="s">
        <v>43</v>
      </c>
      <c r="AI156" s="6" t="s">
        <v>43</v>
      </c>
      <c r="AJ156" s="6">
        <v>0.17505530000000022</v>
      </c>
      <c r="AK156" s="6" t="s">
        <v>43</v>
      </c>
      <c r="AL156" s="6" t="s">
        <v>43</v>
      </c>
      <c r="AM156" s="6" t="s">
        <v>43</v>
      </c>
      <c r="AN156" s="6" t="s">
        <v>43</v>
      </c>
      <c r="AO156" s="6" t="s">
        <v>43</v>
      </c>
      <c r="AP156" s="1" t="s">
        <v>43</v>
      </c>
      <c r="AQ156" s="6"/>
      <c r="AR156" s="6"/>
      <c r="AS156" s="6" t="s">
        <v>43</v>
      </c>
      <c r="AT156" s="6"/>
      <c r="AU156" s="6"/>
      <c r="AV156" s="6"/>
      <c r="AW156" s="6"/>
      <c r="AX156" s="12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</row>
    <row r="157" spans="1:68" ht="12.75">
      <c r="A157" s="4" t="s">
        <v>43</v>
      </c>
      <c r="B157" s="4" t="s">
        <v>65</v>
      </c>
      <c r="C157" s="6">
        <v>23</v>
      </c>
      <c r="D157" s="6" t="s">
        <v>43</v>
      </c>
      <c r="E157" s="10">
        <v>46.8361</v>
      </c>
      <c r="F157" s="11">
        <v>23.523100000000003</v>
      </c>
      <c r="G157" s="6">
        <v>-66.17901666666667</v>
      </c>
      <c r="H157" s="6">
        <v>-172.19603333333333</v>
      </c>
      <c r="I157" s="4" t="s">
        <v>43</v>
      </c>
      <c r="J157" s="4">
        <v>0</v>
      </c>
      <c r="K157" s="12">
        <v>6</v>
      </c>
      <c r="L157" s="6">
        <v>-0.33</v>
      </c>
      <c r="M157" s="6">
        <v>34.84</v>
      </c>
      <c r="O157" s="6">
        <v>3.44</v>
      </c>
      <c r="P157" s="21"/>
      <c r="Q157" s="21"/>
      <c r="R157" s="21"/>
      <c r="S157" s="21"/>
      <c r="T157" s="6">
        <v>3.4951869</v>
      </c>
      <c r="U157" s="6">
        <v>4.138735</v>
      </c>
      <c r="V157" s="6">
        <v>0.15530944</v>
      </c>
      <c r="W157" s="6">
        <v>582.4692</v>
      </c>
      <c r="X157" s="6">
        <v>5968.9641</v>
      </c>
      <c r="Y157" s="6" t="s">
        <v>43</v>
      </c>
      <c r="Z157" s="6" t="s">
        <v>43</v>
      </c>
      <c r="AA157" s="6" t="s">
        <v>43</v>
      </c>
      <c r="AB157" s="6">
        <v>0.224</v>
      </c>
      <c r="AC157" s="6">
        <v>0.224</v>
      </c>
      <c r="AD157" s="6">
        <v>0.51</v>
      </c>
      <c r="AE157" s="6" t="s">
        <v>43</v>
      </c>
      <c r="AF157" s="6" t="s">
        <v>43</v>
      </c>
      <c r="AG157" s="6" t="s">
        <v>43</v>
      </c>
      <c r="AH157" s="6" t="s">
        <v>43</v>
      </c>
      <c r="AI157" s="6" t="s">
        <v>43</v>
      </c>
      <c r="AJ157" s="6">
        <v>0.1307665</v>
      </c>
      <c r="AK157" s="6" t="s">
        <v>43</v>
      </c>
      <c r="AL157" s="6" t="s">
        <v>43</v>
      </c>
      <c r="AM157" s="6" t="s">
        <v>43</v>
      </c>
      <c r="AN157" s="6" t="s">
        <v>43</v>
      </c>
      <c r="AO157" s="6" t="s">
        <v>43</v>
      </c>
      <c r="AP157" s="1" t="s">
        <v>43</v>
      </c>
      <c r="AQ157" s="6"/>
      <c r="AR157" s="6"/>
      <c r="AS157" s="6" t="s">
        <v>43</v>
      </c>
      <c r="AT157" s="6"/>
      <c r="AU157" s="6"/>
      <c r="AV157" s="6"/>
      <c r="AW157" s="6"/>
      <c r="AX157" s="12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</row>
    <row r="158" spans="1:68" ht="12.75">
      <c r="A158" s="4" t="s">
        <v>43</v>
      </c>
      <c r="B158" s="4" t="s">
        <v>65</v>
      </c>
      <c r="C158" s="6">
        <v>24</v>
      </c>
      <c r="D158" s="6" t="s">
        <v>43</v>
      </c>
      <c r="E158" s="10">
        <v>46.8563</v>
      </c>
      <c r="F158" s="11">
        <v>23.5433</v>
      </c>
      <c r="G158" s="6">
        <v>-66.09965</v>
      </c>
      <c r="H158" s="6">
        <v>-172.19585</v>
      </c>
      <c r="I158" s="4" t="s">
        <v>43</v>
      </c>
      <c r="J158" s="4">
        <v>0</v>
      </c>
      <c r="K158" s="12">
        <v>6</v>
      </c>
      <c r="L158" s="6">
        <v>-0.33</v>
      </c>
      <c r="M158" s="6">
        <v>33.79</v>
      </c>
      <c r="O158" s="6" t="s">
        <v>43</v>
      </c>
      <c r="P158" s="21"/>
      <c r="Q158" s="21"/>
      <c r="R158" s="21"/>
      <c r="S158" s="21"/>
      <c r="T158" s="6">
        <v>16.146699</v>
      </c>
      <c r="U158" s="6">
        <v>18.470298</v>
      </c>
      <c r="V158" s="6">
        <v>0.13119001</v>
      </c>
      <c r="W158" s="6">
        <v>575.064</v>
      </c>
      <c r="X158" s="6">
        <v>7176.7007</v>
      </c>
      <c r="Y158" s="6" t="s">
        <v>43</v>
      </c>
      <c r="Z158" s="6" t="s">
        <v>43</v>
      </c>
      <c r="AA158" s="6" t="s">
        <v>43</v>
      </c>
      <c r="AB158" s="6">
        <v>0.271</v>
      </c>
      <c r="AC158" s="6">
        <v>0.32</v>
      </c>
      <c r="AD158" s="6">
        <v>1.17</v>
      </c>
      <c r="AE158" s="6" t="s">
        <v>43</v>
      </c>
      <c r="AF158" s="6" t="s">
        <v>43</v>
      </c>
      <c r="AG158" s="6" t="s">
        <v>43</v>
      </c>
      <c r="AH158" s="6" t="s">
        <v>43</v>
      </c>
      <c r="AI158" s="6" t="s">
        <v>43</v>
      </c>
      <c r="AJ158" s="6">
        <v>0.5914082000000002</v>
      </c>
      <c r="AK158" s="6" t="s">
        <v>43</v>
      </c>
      <c r="AL158" s="6" t="s">
        <v>43</v>
      </c>
      <c r="AM158" s="6" t="s">
        <v>43</v>
      </c>
      <c r="AN158" s="6" t="s">
        <v>43</v>
      </c>
      <c r="AO158" s="6" t="s">
        <v>43</v>
      </c>
      <c r="AP158" s="1" t="s">
        <v>43</v>
      </c>
      <c r="AQ158" s="6"/>
      <c r="AR158" s="6"/>
      <c r="AS158" s="6" t="s">
        <v>43</v>
      </c>
      <c r="AT158" s="6"/>
      <c r="AU158" s="6"/>
      <c r="AV158" s="6"/>
      <c r="AW158" s="6"/>
      <c r="AX158" s="12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</row>
    <row r="159" spans="1:68" ht="12.75">
      <c r="A159" s="4" t="s">
        <v>43</v>
      </c>
      <c r="B159" s="4" t="s">
        <v>65</v>
      </c>
      <c r="C159" s="6">
        <v>25</v>
      </c>
      <c r="D159" s="6" t="s">
        <v>43</v>
      </c>
      <c r="E159" s="10">
        <v>46.8813</v>
      </c>
      <c r="F159" s="11">
        <v>23.568300000000004</v>
      </c>
      <c r="G159" s="6">
        <v>-66.0038</v>
      </c>
      <c r="H159" s="6">
        <v>-172.19708333333332</v>
      </c>
      <c r="I159" s="4" t="s">
        <v>43</v>
      </c>
      <c r="J159" s="4">
        <v>0</v>
      </c>
      <c r="K159" s="12">
        <v>6</v>
      </c>
      <c r="L159" s="6">
        <v>-0.39</v>
      </c>
      <c r="M159" s="6">
        <v>33.81</v>
      </c>
      <c r="O159" s="6" t="s">
        <v>43</v>
      </c>
      <c r="P159" s="21"/>
      <c r="Q159" s="21"/>
      <c r="R159" s="21"/>
      <c r="S159" s="21"/>
      <c r="T159" s="6">
        <v>4.4408182</v>
      </c>
      <c r="U159" s="6">
        <v>5.9942909</v>
      </c>
      <c r="V159" s="6">
        <v>0.25910909</v>
      </c>
      <c r="W159" s="6">
        <v>525.26545</v>
      </c>
      <c r="X159" s="6">
        <v>6071.5636</v>
      </c>
      <c r="Y159" s="6" t="s">
        <v>43</v>
      </c>
      <c r="Z159" s="6" t="s">
        <v>43</v>
      </c>
      <c r="AA159" s="6" t="s">
        <v>43</v>
      </c>
      <c r="AB159" s="6">
        <v>0.364</v>
      </c>
      <c r="AC159" s="6">
        <v>0.363</v>
      </c>
      <c r="AD159" s="6">
        <v>2.56</v>
      </c>
      <c r="AE159" s="6" t="s">
        <v>43</v>
      </c>
      <c r="AF159" s="6" t="s">
        <v>43</v>
      </c>
      <c r="AG159" s="6" t="s">
        <v>43</v>
      </c>
      <c r="AH159" s="6" t="s">
        <v>43</v>
      </c>
      <c r="AI159" s="6" t="s">
        <v>43</v>
      </c>
      <c r="AJ159" s="6">
        <v>0.3188030000000005</v>
      </c>
      <c r="AK159" s="6" t="s">
        <v>43</v>
      </c>
      <c r="AL159" s="6" t="s">
        <v>43</v>
      </c>
      <c r="AM159" s="6" t="s">
        <v>43</v>
      </c>
      <c r="AN159" s="6" t="s">
        <v>43</v>
      </c>
      <c r="AO159" s="6" t="s">
        <v>43</v>
      </c>
      <c r="AP159" s="1" t="s">
        <v>43</v>
      </c>
      <c r="AQ159" s="6"/>
      <c r="AR159" s="6"/>
      <c r="AS159" s="6" t="s">
        <v>43</v>
      </c>
      <c r="AT159" s="6"/>
      <c r="AU159" s="6"/>
      <c r="AV159" s="6"/>
      <c r="AW159" s="6"/>
      <c r="AX159" s="12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</row>
    <row r="160" spans="1:68" ht="12.75">
      <c r="A160" s="4" t="s">
        <v>43</v>
      </c>
      <c r="B160" s="4" t="s">
        <v>65</v>
      </c>
      <c r="C160" s="6">
        <v>26</v>
      </c>
      <c r="D160" s="6" t="s">
        <v>43</v>
      </c>
      <c r="E160" s="10">
        <v>46.8965</v>
      </c>
      <c r="F160" s="11">
        <v>23.583500000000004</v>
      </c>
      <c r="G160" s="6">
        <v>-65.9458</v>
      </c>
      <c r="H160" s="6">
        <v>-172.20073333333335</v>
      </c>
      <c r="I160" s="4" t="s">
        <v>43</v>
      </c>
      <c r="J160" s="4">
        <v>0</v>
      </c>
      <c r="K160" s="12">
        <v>6</v>
      </c>
      <c r="L160" s="6">
        <v>-0.39</v>
      </c>
      <c r="M160" s="6">
        <v>33.82</v>
      </c>
      <c r="O160" s="6" t="s">
        <v>43</v>
      </c>
      <c r="P160" s="21"/>
      <c r="Q160" s="21"/>
      <c r="R160" s="21"/>
      <c r="S160" s="21"/>
      <c r="T160" s="6">
        <v>4.5351032</v>
      </c>
      <c r="U160" s="6">
        <v>6.3639729</v>
      </c>
      <c r="V160" s="6">
        <v>0.28738094</v>
      </c>
      <c r="W160" s="6">
        <v>561.04499</v>
      </c>
      <c r="X160" s="6">
        <v>7369.6119</v>
      </c>
      <c r="Y160" s="6" t="s">
        <v>43</v>
      </c>
      <c r="Z160" s="6" t="s">
        <v>43</v>
      </c>
      <c r="AA160" s="6" t="s">
        <v>43</v>
      </c>
      <c r="AB160" s="6">
        <v>0.38</v>
      </c>
      <c r="AC160" s="6">
        <v>0.367</v>
      </c>
      <c r="AD160" s="6">
        <v>1.66</v>
      </c>
      <c r="AE160" s="6" t="s">
        <v>43</v>
      </c>
      <c r="AF160" s="6" t="s">
        <v>43</v>
      </c>
      <c r="AG160" s="6" t="s">
        <v>43</v>
      </c>
      <c r="AH160" s="6" t="s">
        <v>43</v>
      </c>
      <c r="AI160" s="6" t="s">
        <v>43</v>
      </c>
      <c r="AJ160" s="6">
        <v>0.3260571999999997</v>
      </c>
      <c r="AK160" s="6" t="s">
        <v>43</v>
      </c>
      <c r="AL160" s="6" t="s">
        <v>43</v>
      </c>
      <c r="AM160" s="6" t="s">
        <v>43</v>
      </c>
      <c r="AN160" s="6" t="s">
        <v>43</v>
      </c>
      <c r="AO160" s="6" t="s">
        <v>43</v>
      </c>
      <c r="AP160" s="1" t="s">
        <v>43</v>
      </c>
      <c r="AQ160" s="6"/>
      <c r="AR160" s="6"/>
      <c r="AS160" s="6" t="s">
        <v>43</v>
      </c>
      <c r="AT160" s="6"/>
      <c r="AU160" s="6"/>
      <c r="AV160" s="6"/>
      <c r="AW160" s="6"/>
      <c r="AX160" s="12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</row>
    <row r="161" spans="1:68" ht="12.75">
      <c r="A161" s="4" t="s">
        <v>43</v>
      </c>
      <c r="B161" s="4" t="s">
        <v>65</v>
      </c>
      <c r="C161" s="6">
        <v>27</v>
      </c>
      <c r="D161" s="6" t="s">
        <v>43</v>
      </c>
      <c r="E161" s="10">
        <v>46.9181</v>
      </c>
      <c r="F161" s="11">
        <v>23.605100000000004</v>
      </c>
      <c r="G161" s="6">
        <v>-65.86233333333334</v>
      </c>
      <c r="H161" s="6">
        <v>-172.19545</v>
      </c>
      <c r="I161" s="4" t="s">
        <v>43</v>
      </c>
      <c r="J161" s="4">
        <v>0</v>
      </c>
      <c r="K161" s="12">
        <v>6</v>
      </c>
      <c r="L161" s="6">
        <v>-0.4</v>
      </c>
      <c r="M161" s="6">
        <v>33.82</v>
      </c>
      <c r="O161" s="6" t="s">
        <v>43</v>
      </c>
      <c r="P161" s="21"/>
      <c r="Q161" s="21"/>
      <c r="R161" s="21"/>
      <c r="S161" s="21"/>
      <c r="T161" s="6">
        <v>3.4933098</v>
      </c>
      <c r="U161" s="6">
        <v>4.4828234</v>
      </c>
      <c r="V161" s="6">
        <v>0.22064077</v>
      </c>
      <c r="W161" s="6">
        <v>538.85951</v>
      </c>
      <c r="X161" s="6">
        <v>8982.4219</v>
      </c>
      <c r="Y161" s="6" t="s">
        <v>43</v>
      </c>
      <c r="Z161" s="6" t="s">
        <v>43</v>
      </c>
      <c r="AA161" s="6" t="s">
        <v>43</v>
      </c>
      <c r="AB161" s="6">
        <v>0.334</v>
      </c>
      <c r="AC161" s="6">
        <v>0.319</v>
      </c>
      <c r="AD161" s="6">
        <v>1.34</v>
      </c>
      <c r="AE161" s="6" t="s">
        <v>43</v>
      </c>
      <c r="AF161" s="6" t="s">
        <v>43</v>
      </c>
      <c r="AG161" s="6" t="s">
        <v>43</v>
      </c>
      <c r="AH161" s="6" t="s">
        <v>43</v>
      </c>
      <c r="AI161" s="6" t="s">
        <v>43</v>
      </c>
      <c r="AJ161" s="6">
        <v>0.6166070000000008</v>
      </c>
      <c r="AK161" s="6" t="s">
        <v>43</v>
      </c>
      <c r="AL161" s="6" t="s">
        <v>43</v>
      </c>
      <c r="AM161" s="6" t="s">
        <v>43</v>
      </c>
      <c r="AN161" s="6" t="s">
        <v>43</v>
      </c>
      <c r="AO161" s="6" t="s">
        <v>43</v>
      </c>
      <c r="AP161" s="1" t="s">
        <v>43</v>
      </c>
      <c r="AQ161" s="6"/>
      <c r="AR161" s="6"/>
      <c r="AS161" s="6" t="s">
        <v>43</v>
      </c>
      <c r="AT161" s="6"/>
      <c r="AU161" s="6"/>
      <c r="AV161" s="6"/>
      <c r="AW161" s="6"/>
      <c r="AX161" s="12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</row>
    <row r="162" spans="1:68" ht="12.75">
      <c r="A162" s="4" t="s">
        <v>43</v>
      </c>
      <c r="B162" s="4" t="s">
        <v>65</v>
      </c>
      <c r="C162" s="6">
        <v>28</v>
      </c>
      <c r="D162" s="6" t="s">
        <v>43</v>
      </c>
      <c r="E162" s="10">
        <v>46.9382</v>
      </c>
      <c r="F162" s="11">
        <v>23.625200000000003</v>
      </c>
      <c r="G162" s="6">
        <v>-65.78283333333333</v>
      </c>
      <c r="H162" s="6">
        <v>-172.18445</v>
      </c>
      <c r="I162" s="4" t="s">
        <v>43</v>
      </c>
      <c r="J162" s="4">
        <v>0</v>
      </c>
      <c r="K162" s="12">
        <v>6</v>
      </c>
      <c r="L162" s="6">
        <v>-0.38</v>
      </c>
      <c r="M162" s="6">
        <v>33.79</v>
      </c>
      <c r="O162" s="6" t="s">
        <v>43</v>
      </c>
      <c r="P162" s="21"/>
      <c r="Q162" s="21"/>
      <c r="R162" s="21"/>
      <c r="S162" s="21"/>
      <c r="T162" s="6">
        <v>2.8119498</v>
      </c>
      <c r="U162" s="6">
        <v>3.4641241</v>
      </c>
      <c r="V162" s="6">
        <v>0.19805589</v>
      </c>
      <c r="W162" s="6">
        <v>605.98035</v>
      </c>
      <c r="X162" s="6">
        <v>11726.936</v>
      </c>
      <c r="Y162" s="6" t="s">
        <v>43</v>
      </c>
      <c r="Z162" s="6" t="s">
        <v>43</v>
      </c>
      <c r="AA162" s="6" t="s">
        <v>43</v>
      </c>
      <c r="AB162" s="6">
        <v>0.272</v>
      </c>
      <c r="AC162" s="6">
        <v>0.268</v>
      </c>
      <c r="AD162" s="6">
        <v>0.56</v>
      </c>
      <c r="AE162" s="6" t="s">
        <v>43</v>
      </c>
      <c r="AF162" s="6" t="s">
        <v>43</v>
      </c>
      <c r="AG162" s="6" t="s">
        <v>43</v>
      </c>
      <c r="AH162" s="6" t="s">
        <v>43</v>
      </c>
      <c r="AI162" s="6" t="s">
        <v>43</v>
      </c>
      <c r="AJ162" s="6">
        <v>0.22774369999999994</v>
      </c>
      <c r="AK162" s="6" t="s">
        <v>43</v>
      </c>
      <c r="AL162" s="6" t="s">
        <v>43</v>
      </c>
      <c r="AM162" s="6" t="s">
        <v>43</v>
      </c>
      <c r="AN162" s="6" t="s">
        <v>43</v>
      </c>
      <c r="AO162" s="6" t="s">
        <v>43</v>
      </c>
      <c r="AP162" s="1" t="s">
        <v>43</v>
      </c>
      <c r="AQ162" s="6"/>
      <c r="AR162" s="6"/>
      <c r="AS162" s="6" t="s">
        <v>43</v>
      </c>
      <c r="AT162" s="6"/>
      <c r="AU162" s="6"/>
      <c r="AV162" s="6"/>
      <c r="AW162" s="6"/>
      <c r="AX162" s="12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</row>
    <row r="163" spans="1:68" ht="12.75">
      <c r="A163" s="4" t="s">
        <v>43</v>
      </c>
      <c r="B163" s="4" t="s">
        <v>65</v>
      </c>
      <c r="C163" s="6">
        <v>29</v>
      </c>
      <c r="D163" s="6" t="s">
        <v>43</v>
      </c>
      <c r="E163" s="10">
        <v>46.9611</v>
      </c>
      <c r="F163" s="11">
        <v>23.648100000000003</v>
      </c>
      <c r="G163" s="6">
        <v>-65.7278</v>
      </c>
      <c r="H163" s="6">
        <v>-172.11868333333334</v>
      </c>
      <c r="I163" s="4" t="s">
        <v>43</v>
      </c>
      <c r="J163" s="4">
        <v>0</v>
      </c>
      <c r="K163" s="12">
        <v>6</v>
      </c>
      <c r="L163" s="6">
        <v>-0.35</v>
      </c>
      <c r="M163" s="6">
        <v>33.79</v>
      </c>
      <c r="O163" s="6" t="s">
        <v>43</v>
      </c>
      <c r="P163" s="21"/>
      <c r="Q163" s="21"/>
      <c r="R163" s="21"/>
      <c r="S163" s="21"/>
      <c r="T163" s="6">
        <v>4.1029</v>
      </c>
      <c r="U163" s="6">
        <v>5.0524913</v>
      </c>
      <c r="V163" s="6">
        <v>0.18794519</v>
      </c>
      <c r="W163" s="6">
        <v>585.84805</v>
      </c>
      <c r="X163" s="6">
        <v>8185.8603</v>
      </c>
      <c r="Y163" s="6" t="s">
        <v>43</v>
      </c>
      <c r="Z163" s="6" t="s">
        <v>43</v>
      </c>
      <c r="AA163" s="6" t="s">
        <v>43</v>
      </c>
      <c r="AB163" s="6">
        <v>0.251</v>
      </c>
      <c r="AC163" s="6">
        <v>0.247</v>
      </c>
      <c r="AD163" s="6">
        <v>0.56</v>
      </c>
      <c r="AE163" s="6" t="s">
        <v>43</v>
      </c>
      <c r="AF163" s="6" t="s">
        <v>43</v>
      </c>
      <c r="AG163" s="6" t="s">
        <v>43</v>
      </c>
      <c r="AH163" s="6" t="s">
        <v>43</v>
      </c>
      <c r="AI163" s="6" t="s">
        <v>43</v>
      </c>
      <c r="AJ163" s="6">
        <v>0.06815130000000012</v>
      </c>
      <c r="AK163" s="6" t="s">
        <v>43</v>
      </c>
      <c r="AL163" s="6" t="s">
        <v>43</v>
      </c>
      <c r="AM163" s="6" t="s">
        <v>43</v>
      </c>
      <c r="AN163" s="6" t="s">
        <v>43</v>
      </c>
      <c r="AO163" s="6" t="s">
        <v>43</v>
      </c>
      <c r="AP163" s="1" t="s">
        <v>43</v>
      </c>
      <c r="AQ163" s="6"/>
      <c r="AR163" s="6"/>
      <c r="AS163" s="6" t="s">
        <v>43</v>
      </c>
      <c r="AT163" s="6"/>
      <c r="AU163" s="6"/>
      <c r="AV163" s="6"/>
      <c r="AW163" s="6"/>
      <c r="AX163" s="12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</row>
    <row r="164" spans="1:68" ht="12.75">
      <c r="A164" s="4" t="s">
        <v>43</v>
      </c>
      <c r="B164" s="4" t="s">
        <v>65</v>
      </c>
      <c r="C164" s="6">
        <v>30</v>
      </c>
      <c r="D164" s="6" t="s">
        <v>43</v>
      </c>
      <c r="E164" s="10">
        <v>46.9785</v>
      </c>
      <c r="F164" s="11">
        <v>23.665499999999998</v>
      </c>
      <c r="G164" s="6">
        <v>-65.76061666666666</v>
      </c>
      <c r="H164" s="6">
        <v>-171.98113333333333</v>
      </c>
      <c r="I164" s="4" t="s">
        <v>43</v>
      </c>
      <c r="J164" s="4">
        <v>0</v>
      </c>
      <c r="K164" s="12">
        <v>6</v>
      </c>
      <c r="L164" s="6">
        <v>-0.41</v>
      </c>
      <c r="M164" s="6">
        <v>33.8</v>
      </c>
      <c r="O164" s="6" t="s">
        <v>43</v>
      </c>
      <c r="P164" s="21"/>
      <c r="Q164" s="21"/>
      <c r="R164" s="21"/>
      <c r="S164" s="21"/>
      <c r="T164" s="6">
        <v>2.1116069</v>
      </c>
      <c r="U164" s="6">
        <v>2.7050482</v>
      </c>
      <c r="V164" s="6">
        <v>0.2180012</v>
      </c>
      <c r="W164" s="6">
        <v>697.62274</v>
      </c>
      <c r="X164" s="6">
        <v>12579.199</v>
      </c>
      <c r="Y164" s="6" t="s">
        <v>43</v>
      </c>
      <c r="Z164" s="6" t="s">
        <v>43</v>
      </c>
      <c r="AA164" s="6" t="s">
        <v>43</v>
      </c>
      <c r="AB164" s="6">
        <v>0.262</v>
      </c>
      <c r="AC164" s="6">
        <v>0.26</v>
      </c>
      <c r="AD164" s="6">
        <v>0.87</v>
      </c>
      <c r="AE164" s="6" t="s">
        <v>43</v>
      </c>
      <c r="AF164" s="6" t="s">
        <v>43</v>
      </c>
      <c r="AG164" s="6" t="s">
        <v>43</v>
      </c>
      <c r="AH164" s="6" t="s">
        <v>43</v>
      </c>
      <c r="AI164" s="6" t="s">
        <v>43</v>
      </c>
      <c r="AJ164" s="6">
        <v>0.10843120000000014</v>
      </c>
      <c r="AK164" s="6" t="s">
        <v>43</v>
      </c>
      <c r="AL164" s="6" t="s">
        <v>43</v>
      </c>
      <c r="AM164" s="6" t="s">
        <v>43</v>
      </c>
      <c r="AN164" s="6" t="s">
        <v>43</v>
      </c>
      <c r="AO164" s="6" t="s">
        <v>43</v>
      </c>
      <c r="AP164" s="1" t="s">
        <v>43</v>
      </c>
      <c r="AQ164" s="6"/>
      <c r="AR164" s="6"/>
      <c r="AS164" s="6" t="s">
        <v>43</v>
      </c>
      <c r="AT164" s="6"/>
      <c r="AU164" s="6"/>
      <c r="AV164" s="6"/>
      <c r="AW164" s="6"/>
      <c r="AX164" s="12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</row>
    <row r="165" spans="1:68" ht="12.75">
      <c r="A165" s="4" t="s">
        <v>43</v>
      </c>
      <c r="B165" s="4" t="s">
        <v>65</v>
      </c>
      <c r="C165" s="6">
        <v>31</v>
      </c>
      <c r="D165" s="6" t="s">
        <v>43</v>
      </c>
      <c r="E165" s="10">
        <v>47.0028</v>
      </c>
      <c r="F165" s="11">
        <v>23.6898</v>
      </c>
      <c r="G165" s="6">
        <v>-65.76848333333334</v>
      </c>
      <c r="H165" s="6">
        <v>-171.93298333333334</v>
      </c>
      <c r="I165" s="4" t="s">
        <v>43</v>
      </c>
      <c r="J165" s="4">
        <v>0</v>
      </c>
      <c r="K165" s="12">
        <v>6</v>
      </c>
      <c r="L165" s="6">
        <v>-0.45</v>
      </c>
      <c r="M165" s="6">
        <v>33.81</v>
      </c>
      <c r="O165" s="6" t="s">
        <v>43</v>
      </c>
      <c r="P165" s="21"/>
      <c r="Q165" s="21"/>
      <c r="R165" s="21"/>
      <c r="S165" s="21"/>
      <c r="T165" s="6">
        <v>4.692737</v>
      </c>
      <c r="U165" s="6">
        <v>5.7517447</v>
      </c>
      <c r="V165" s="6">
        <v>0.18412351</v>
      </c>
      <c r="W165" s="6">
        <v>558.3587</v>
      </c>
      <c r="X165" s="6">
        <v>7557.1402</v>
      </c>
      <c r="Y165" s="6" t="s">
        <v>43</v>
      </c>
      <c r="Z165" s="6" t="s">
        <v>43</v>
      </c>
      <c r="AA165" s="6" t="s">
        <v>43</v>
      </c>
      <c r="AB165" s="6">
        <v>0.264</v>
      </c>
      <c r="AC165" s="6">
        <v>0.262</v>
      </c>
      <c r="AD165" s="6">
        <v>0.26</v>
      </c>
      <c r="AE165" s="6" t="s">
        <v>43</v>
      </c>
      <c r="AF165" s="6" t="s">
        <v>43</v>
      </c>
      <c r="AG165" s="6" t="s">
        <v>43</v>
      </c>
      <c r="AH165" s="6" t="s">
        <v>43</v>
      </c>
      <c r="AI165" s="6" t="s">
        <v>43</v>
      </c>
      <c r="AJ165" s="6">
        <v>0.4417426000000001</v>
      </c>
      <c r="AK165" s="6" t="s">
        <v>43</v>
      </c>
      <c r="AL165" s="6" t="s">
        <v>43</v>
      </c>
      <c r="AM165" s="6" t="s">
        <v>43</v>
      </c>
      <c r="AN165" s="6" t="s">
        <v>43</v>
      </c>
      <c r="AO165" s="6" t="s">
        <v>43</v>
      </c>
      <c r="AP165" s="1" t="s">
        <v>43</v>
      </c>
      <c r="AQ165" s="6"/>
      <c r="AR165" s="6"/>
      <c r="AS165" s="6" t="s">
        <v>43</v>
      </c>
      <c r="AT165" s="6"/>
      <c r="AU165" s="6"/>
      <c r="AV165" s="6"/>
      <c r="AW165" s="6"/>
      <c r="AX165" s="12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</row>
    <row r="166" spans="1:68" ht="12.75">
      <c r="A166" s="4" t="s">
        <v>43</v>
      </c>
      <c r="B166" s="4" t="s">
        <v>65</v>
      </c>
      <c r="C166" s="6">
        <v>32</v>
      </c>
      <c r="D166" s="6" t="s">
        <v>43</v>
      </c>
      <c r="E166" s="10">
        <v>47.0243</v>
      </c>
      <c r="F166" s="11">
        <v>23.711299999999998</v>
      </c>
      <c r="G166" s="6">
        <v>-65.81683333333334</v>
      </c>
      <c r="H166" s="6">
        <v>-171.75003333333333</v>
      </c>
      <c r="I166" s="4" t="s">
        <v>43</v>
      </c>
      <c r="J166" s="4">
        <v>0</v>
      </c>
      <c r="K166" s="12">
        <v>6</v>
      </c>
      <c r="L166" s="6">
        <v>-0.42</v>
      </c>
      <c r="M166" s="6">
        <v>33.79</v>
      </c>
      <c r="O166" s="6" t="s">
        <v>43</v>
      </c>
      <c r="P166" s="21"/>
      <c r="Q166" s="21"/>
      <c r="R166" s="21"/>
      <c r="S166" s="21"/>
      <c r="T166" s="6">
        <v>3.5656988</v>
      </c>
      <c r="U166" s="6">
        <v>4.7175366</v>
      </c>
      <c r="V166" s="6">
        <v>0.24398435</v>
      </c>
      <c r="W166" s="6">
        <v>810.65483</v>
      </c>
      <c r="X166" s="6">
        <v>25523.925</v>
      </c>
      <c r="Y166" s="6" t="s">
        <v>43</v>
      </c>
      <c r="Z166" s="6" t="s">
        <v>43</v>
      </c>
      <c r="AA166" s="6" t="s">
        <v>43</v>
      </c>
      <c r="AB166" s="6">
        <v>0.322</v>
      </c>
      <c r="AC166" s="6">
        <v>0.336</v>
      </c>
      <c r="AD166" s="6">
        <v>0.53</v>
      </c>
      <c r="AE166" s="6" t="s">
        <v>43</v>
      </c>
      <c r="AF166" s="6" t="s">
        <v>43</v>
      </c>
      <c r="AG166" s="6" t="s">
        <v>43</v>
      </c>
      <c r="AH166" s="6" t="s">
        <v>43</v>
      </c>
      <c r="AI166" s="6" t="s">
        <v>43</v>
      </c>
      <c r="AJ166" s="6">
        <v>0.04848859999999996</v>
      </c>
      <c r="AK166" s="6" t="s">
        <v>43</v>
      </c>
      <c r="AL166" s="6" t="s">
        <v>43</v>
      </c>
      <c r="AM166" s="6" t="s">
        <v>43</v>
      </c>
      <c r="AN166" s="6" t="s">
        <v>43</v>
      </c>
      <c r="AO166" s="6" t="s">
        <v>43</v>
      </c>
      <c r="AP166" s="1" t="s">
        <v>43</v>
      </c>
      <c r="AQ166" s="6"/>
      <c r="AR166" s="6"/>
      <c r="AS166" s="6" t="s">
        <v>43</v>
      </c>
      <c r="AT166" s="6"/>
      <c r="AU166" s="6"/>
      <c r="AV166" s="6"/>
      <c r="AW166" s="6"/>
      <c r="AX166" s="12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</row>
    <row r="167" spans="1:68" ht="12.75">
      <c r="A167" s="4" t="s">
        <v>43</v>
      </c>
      <c r="B167" s="4" t="s">
        <v>65</v>
      </c>
      <c r="C167" s="6">
        <v>33</v>
      </c>
      <c r="D167" s="6" t="s">
        <v>43</v>
      </c>
      <c r="E167" s="10">
        <v>47.0444</v>
      </c>
      <c r="F167" s="11">
        <v>23.731400000000004</v>
      </c>
      <c r="G167" s="6">
        <v>-65.85816666666666</v>
      </c>
      <c r="H167" s="6">
        <v>-171.57681666666667</v>
      </c>
      <c r="I167" s="4" t="s">
        <v>43</v>
      </c>
      <c r="J167" s="4">
        <v>0</v>
      </c>
      <c r="K167" s="12">
        <v>6</v>
      </c>
      <c r="L167" s="6">
        <v>-0.39</v>
      </c>
      <c r="M167" s="6">
        <v>33.84</v>
      </c>
      <c r="O167" s="6" t="s">
        <v>43</v>
      </c>
      <c r="P167" s="21"/>
      <c r="Q167" s="21"/>
      <c r="R167" s="21"/>
      <c r="S167" s="21"/>
      <c r="T167" s="6">
        <v>2.3703421</v>
      </c>
      <c r="U167" s="6">
        <v>2.7780333</v>
      </c>
      <c r="V167" s="6">
        <v>0.15019865</v>
      </c>
      <c r="W167" s="6">
        <v>544.49018</v>
      </c>
      <c r="X167" s="6">
        <v>5904.9846</v>
      </c>
      <c r="Y167" s="6" t="s">
        <v>43</v>
      </c>
      <c r="Z167" s="6" t="s">
        <v>43</v>
      </c>
      <c r="AA167" s="6" t="s">
        <v>43</v>
      </c>
      <c r="AB167" s="6">
        <v>0.257</v>
      </c>
      <c r="AC167" s="6">
        <v>0.237</v>
      </c>
      <c r="AD167" s="6">
        <v>0.77</v>
      </c>
      <c r="AE167" s="6" t="s">
        <v>43</v>
      </c>
      <c r="AF167" s="6" t="s">
        <v>43</v>
      </c>
      <c r="AG167" s="6" t="s">
        <v>43</v>
      </c>
      <c r="AH167" s="6" t="s">
        <v>43</v>
      </c>
      <c r="AI167" s="6" t="s">
        <v>43</v>
      </c>
      <c r="AJ167" s="6">
        <v>0.01851730000000008</v>
      </c>
      <c r="AK167" s="6" t="s">
        <v>43</v>
      </c>
      <c r="AL167" s="6" t="s">
        <v>43</v>
      </c>
      <c r="AM167" s="6" t="s">
        <v>43</v>
      </c>
      <c r="AN167" s="6" t="s">
        <v>43</v>
      </c>
      <c r="AO167" s="6" t="s">
        <v>43</v>
      </c>
      <c r="AP167" s="1" t="s">
        <v>43</v>
      </c>
      <c r="AQ167" s="6"/>
      <c r="AR167" s="6"/>
      <c r="AS167" s="6" t="s">
        <v>43</v>
      </c>
      <c r="AT167" s="6"/>
      <c r="AU167" s="6"/>
      <c r="AV167" s="6"/>
      <c r="AW167" s="6"/>
      <c r="AX167" s="12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</row>
    <row r="168" spans="1:68" ht="12.75">
      <c r="A168" s="4" t="s">
        <v>43</v>
      </c>
      <c r="B168" s="4" t="s">
        <v>65</v>
      </c>
      <c r="C168" s="6">
        <v>34</v>
      </c>
      <c r="D168" s="6" t="s">
        <v>43</v>
      </c>
      <c r="E168" s="10">
        <v>47.0632</v>
      </c>
      <c r="F168" s="11">
        <v>23.750200000000003</v>
      </c>
      <c r="G168" s="6">
        <v>-65.89811666666667</v>
      </c>
      <c r="H168" s="6">
        <v>-171.4106</v>
      </c>
      <c r="I168" s="4" t="s">
        <v>43</v>
      </c>
      <c r="J168" s="4">
        <v>0</v>
      </c>
      <c r="K168" s="12">
        <v>6</v>
      </c>
      <c r="L168" s="6">
        <v>-0.34</v>
      </c>
      <c r="M168" s="6">
        <v>33.8</v>
      </c>
      <c r="O168" s="6" t="s">
        <v>43</v>
      </c>
      <c r="P168" s="21"/>
      <c r="Q168" s="21"/>
      <c r="R168" s="21"/>
      <c r="S168" s="21"/>
      <c r="T168" s="6">
        <v>4.6662304</v>
      </c>
      <c r="U168" s="6">
        <v>5.7065424</v>
      </c>
      <c r="V168" s="6">
        <v>0.18243209</v>
      </c>
      <c r="W168" s="6">
        <v>688.30314</v>
      </c>
      <c r="X168" s="6">
        <v>5786.3152</v>
      </c>
      <c r="Y168" s="6" t="s">
        <v>43</v>
      </c>
      <c r="Z168" s="6" t="s">
        <v>43</v>
      </c>
      <c r="AA168" s="6" t="s">
        <v>43</v>
      </c>
      <c r="AB168" s="6">
        <v>0.24</v>
      </c>
      <c r="AC168" s="6">
        <v>0.241</v>
      </c>
      <c r="AD168" s="6">
        <v>0.54</v>
      </c>
      <c r="AE168" s="6" t="s">
        <v>43</v>
      </c>
      <c r="AF168" s="6" t="s">
        <v>43</v>
      </c>
      <c r="AG168" s="6" t="s">
        <v>43</v>
      </c>
      <c r="AH168" s="6" t="s">
        <v>43</v>
      </c>
      <c r="AI168" s="6" t="s">
        <v>43</v>
      </c>
      <c r="AJ168" s="6">
        <v>0.07483280000000002</v>
      </c>
      <c r="AK168" s="6" t="s">
        <v>43</v>
      </c>
      <c r="AL168" s="6" t="s">
        <v>43</v>
      </c>
      <c r="AM168" s="6" t="s">
        <v>43</v>
      </c>
      <c r="AN168" s="6" t="s">
        <v>43</v>
      </c>
      <c r="AO168" s="6" t="s">
        <v>43</v>
      </c>
      <c r="AP168" s="1" t="s">
        <v>43</v>
      </c>
      <c r="AQ168" s="6"/>
      <c r="AR168" s="6"/>
      <c r="AS168" s="6" t="s">
        <v>43</v>
      </c>
      <c r="AT168" s="6"/>
      <c r="AU168" s="6"/>
      <c r="AV168" s="6"/>
      <c r="AW168" s="6"/>
      <c r="AX168" s="12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</row>
    <row r="169" spans="1:68" ht="12.75">
      <c r="A169" s="4" t="s">
        <v>43</v>
      </c>
      <c r="B169" s="4" t="s">
        <v>65</v>
      </c>
      <c r="C169" s="6">
        <v>35</v>
      </c>
      <c r="D169" s="6" t="s">
        <v>43</v>
      </c>
      <c r="E169" s="10">
        <v>47.0847</v>
      </c>
      <c r="F169" s="11">
        <v>23.7717</v>
      </c>
      <c r="G169" s="6">
        <v>-65.93068333333333</v>
      </c>
      <c r="H169" s="6">
        <v>-171.26683333333332</v>
      </c>
      <c r="I169" s="4" t="s">
        <v>43</v>
      </c>
      <c r="J169" s="4">
        <v>0</v>
      </c>
      <c r="K169" s="12">
        <v>6</v>
      </c>
      <c r="L169" s="6">
        <v>-0.34</v>
      </c>
      <c r="M169" s="6">
        <v>33.8</v>
      </c>
      <c r="O169" s="6">
        <v>2.43</v>
      </c>
      <c r="P169" s="21"/>
      <c r="Q169" s="21"/>
      <c r="R169" s="21"/>
      <c r="S169" s="21"/>
      <c r="T169" s="6">
        <v>4.0285524</v>
      </c>
      <c r="U169" s="6">
        <v>4.830209</v>
      </c>
      <c r="V169" s="6">
        <v>0.16603415</v>
      </c>
      <c r="W169" s="6">
        <v>676.30481</v>
      </c>
      <c r="X169" s="6">
        <v>5059.6043</v>
      </c>
      <c r="Y169" s="6" t="s">
        <v>43</v>
      </c>
      <c r="Z169" s="6" t="s">
        <v>43</v>
      </c>
      <c r="AA169" s="6" t="s">
        <v>43</v>
      </c>
      <c r="AB169" s="6">
        <v>0.223</v>
      </c>
      <c r="AC169" s="6">
        <v>0.225</v>
      </c>
      <c r="AD169" s="6">
        <v>0.46</v>
      </c>
      <c r="AE169" s="6" t="s">
        <v>43</v>
      </c>
      <c r="AF169" s="6" t="s">
        <v>43</v>
      </c>
      <c r="AG169" s="6" t="s">
        <v>43</v>
      </c>
      <c r="AH169" s="6" t="s">
        <v>43</v>
      </c>
      <c r="AI169" s="6" t="s">
        <v>43</v>
      </c>
      <c r="AJ169" s="6">
        <v>0.06662410000000007</v>
      </c>
      <c r="AK169" s="6" t="s">
        <v>43</v>
      </c>
      <c r="AL169" s="6" t="s">
        <v>43</v>
      </c>
      <c r="AM169" s="6" t="s">
        <v>43</v>
      </c>
      <c r="AN169" s="6" t="s">
        <v>43</v>
      </c>
      <c r="AO169" s="6" t="s">
        <v>43</v>
      </c>
      <c r="AP169" s="1" t="s">
        <v>43</v>
      </c>
      <c r="AQ169" s="6"/>
      <c r="AR169" s="6"/>
      <c r="AS169" s="6" t="s">
        <v>43</v>
      </c>
      <c r="AT169" s="6"/>
      <c r="AU169" s="6"/>
      <c r="AV169" s="6"/>
      <c r="AW169" s="6"/>
      <c r="AX169" s="12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</row>
    <row r="170" spans="1:68" ht="12.75">
      <c r="A170" s="4" t="s">
        <v>43</v>
      </c>
      <c r="B170" s="13" t="s">
        <v>66</v>
      </c>
      <c r="C170" s="13" t="s">
        <v>67</v>
      </c>
      <c r="D170" s="13" t="s">
        <v>43</v>
      </c>
      <c r="E170" s="3">
        <v>47.166666666666664</v>
      </c>
      <c r="F170" s="11">
        <v>23.853666666666665</v>
      </c>
      <c r="G170" s="3">
        <v>-65.99180555555556</v>
      </c>
      <c r="H170" s="3">
        <v>-170.9825</v>
      </c>
      <c r="I170" s="4" t="s">
        <v>43</v>
      </c>
      <c r="J170" s="14">
        <v>0</v>
      </c>
      <c r="K170" s="12">
        <v>6</v>
      </c>
      <c r="L170" s="11">
        <v>-0.44</v>
      </c>
      <c r="M170" s="11">
        <v>33.81</v>
      </c>
      <c r="O170" s="3">
        <v>2.1536371767450904</v>
      </c>
      <c r="Q170" s="3"/>
      <c r="R170" s="3"/>
      <c r="S170" s="3"/>
      <c r="T170" s="11">
        <v>4.6889164</v>
      </c>
      <c r="U170" s="11">
        <v>5.7649841</v>
      </c>
      <c r="V170" s="11">
        <v>0.18660288</v>
      </c>
      <c r="W170" s="11">
        <v>571.06073</v>
      </c>
      <c r="X170" s="11">
        <v>7913.586</v>
      </c>
      <c r="Y170" s="3" t="s">
        <v>43</v>
      </c>
      <c r="Z170" s="3" t="s">
        <v>43</v>
      </c>
      <c r="AA170" s="3" t="s">
        <v>43</v>
      </c>
      <c r="AB170" s="3" t="s">
        <v>43</v>
      </c>
      <c r="AC170" s="11">
        <v>0.265</v>
      </c>
      <c r="AD170" s="6">
        <v>0.3</v>
      </c>
      <c r="AE170" s="16" t="s">
        <v>43</v>
      </c>
      <c r="AF170" s="16">
        <v>0.17564042804296298</v>
      </c>
      <c r="AG170" s="16">
        <v>0.18327696839265703</v>
      </c>
      <c r="AH170" s="16">
        <v>0.015273080699388085</v>
      </c>
      <c r="AI170" s="16">
        <v>0.055364917535281805</v>
      </c>
      <c r="AJ170" s="6">
        <v>0.031689400000000006</v>
      </c>
      <c r="AK170" s="6" t="s">
        <v>43</v>
      </c>
      <c r="AL170" s="6">
        <v>0.025962400000000004</v>
      </c>
      <c r="AM170" s="6">
        <v>0.02252620000000001</v>
      </c>
      <c r="AN170" s="6">
        <v>0.001527200000000004</v>
      </c>
      <c r="AO170" s="6">
        <v>0.011835800000000021</v>
      </c>
      <c r="AP170" s="8">
        <v>0.134</v>
      </c>
      <c r="AQ170" s="6"/>
      <c r="AR170" s="6"/>
      <c r="AS170" s="15" t="s">
        <v>68</v>
      </c>
      <c r="AT170" s="6"/>
      <c r="AU170" s="6"/>
      <c r="AV170" s="6"/>
      <c r="AW170" s="13"/>
      <c r="AX170" s="12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</row>
    <row r="171" spans="1:68" ht="12.75">
      <c r="A171" s="4" t="s">
        <v>43</v>
      </c>
      <c r="B171" s="13" t="s">
        <v>69</v>
      </c>
      <c r="C171" s="13" t="s">
        <v>67</v>
      </c>
      <c r="D171" s="13" t="s">
        <v>43</v>
      </c>
      <c r="E171" s="3">
        <v>47.166666666666664</v>
      </c>
      <c r="F171" s="11">
        <v>23.853666666666665</v>
      </c>
      <c r="G171" s="3">
        <v>-65.99180555555556</v>
      </c>
      <c r="H171" s="3">
        <v>-170.9825</v>
      </c>
      <c r="I171" s="4" t="s">
        <v>43</v>
      </c>
      <c r="J171" s="14">
        <v>25</v>
      </c>
      <c r="K171" s="12">
        <v>25</v>
      </c>
      <c r="L171" s="11">
        <v>-0.44</v>
      </c>
      <c r="M171" s="11">
        <v>33.81</v>
      </c>
      <c r="O171" s="3">
        <v>1.8832806533151858</v>
      </c>
      <c r="Q171" s="3"/>
      <c r="R171" s="3"/>
      <c r="S171" s="3"/>
      <c r="T171" s="11">
        <v>4.6889164</v>
      </c>
      <c r="U171" s="11">
        <v>5.7649841</v>
      </c>
      <c r="V171" s="11">
        <v>0.18660288</v>
      </c>
      <c r="W171" s="11">
        <v>571.06073</v>
      </c>
      <c r="X171" s="11">
        <v>7913.586</v>
      </c>
      <c r="Y171" s="3" t="s">
        <v>43</v>
      </c>
      <c r="Z171" s="3" t="s">
        <v>43</v>
      </c>
      <c r="AA171" s="3" t="s">
        <v>43</v>
      </c>
      <c r="AB171" s="3" t="s">
        <v>43</v>
      </c>
      <c r="AC171" s="11">
        <v>0.265</v>
      </c>
      <c r="AD171" s="6">
        <v>0.29</v>
      </c>
      <c r="AE171" s="16" t="s">
        <v>43</v>
      </c>
      <c r="AF171" s="16">
        <v>0.11645724033283417</v>
      </c>
      <c r="AG171" s="16">
        <v>0.028637026311352655</v>
      </c>
      <c r="AH171" s="16">
        <v>0.09736588945859903</v>
      </c>
      <c r="AI171" s="16">
        <v>0.08400194384663447</v>
      </c>
      <c r="AJ171" s="6">
        <v>0.05173390000000003</v>
      </c>
      <c r="AK171" s="6" t="s">
        <v>43</v>
      </c>
      <c r="AL171" s="6">
        <v>0.032643899999999955</v>
      </c>
      <c r="AM171" s="6">
        <v>0.007063300000000004</v>
      </c>
      <c r="AN171" s="6">
        <v>0.013935700000000002</v>
      </c>
      <c r="AO171" s="6">
        <v>0.014699300000000024</v>
      </c>
      <c r="AP171" s="8">
        <v>0.173</v>
      </c>
      <c r="AQ171" s="6"/>
      <c r="AR171" s="6"/>
      <c r="AS171" s="15" t="s">
        <v>43</v>
      </c>
      <c r="AT171" s="6"/>
      <c r="AU171" s="6"/>
      <c r="AV171" s="6"/>
      <c r="AW171" s="13"/>
      <c r="AX171" s="12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</row>
    <row r="172" spans="1:68" ht="12.75">
      <c r="A172" s="4" t="s">
        <v>43</v>
      </c>
      <c r="B172" s="13" t="s">
        <v>69</v>
      </c>
      <c r="C172" s="13" t="s">
        <v>70</v>
      </c>
      <c r="D172" s="13" t="s">
        <v>43</v>
      </c>
      <c r="E172" s="3">
        <v>47.205555555555556</v>
      </c>
      <c r="F172" s="11">
        <v>23.892555555555557</v>
      </c>
      <c r="G172" s="3">
        <v>-65.97905555555556</v>
      </c>
      <c r="H172" s="3">
        <v>-171.25</v>
      </c>
      <c r="I172" s="4" t="s">
        <v>43</v>
      </c>
      <c r="J172" s="17">
        <v>0</v>
      </c>
      <c r="K172" s="12">
        <v>6</v>
      </c>
      <c r="L172" s="11">
        <v>-0.45</v>
      </c>
      <c r="M172" s="11">
        <v>33.81</v>
      </c>
      <c r="O172" s="3">
        <v>1.8461233521291074</v>
      </c>
      <c r="Q172" s="3"/>
      <c r="R172" s="3"/>
      <c r="S172" s="3"/>
      <c r="T172" s="11">
        <v>4.692737</v>
      </c>
      <c r="U172" s="11">
        <v>5.7517447</v>
      </c>
      <c r="V172" s="11">
        <v>0.18412351</v>
      </c>
      <c r="W172" s="11">
        <v>558.3587</v>
      </c>
      <c r="X172" s="11">
        <v>7557.1402</v>
      </c>
      <c r="Y172" s="3" t="s">
        <v>43</v>
      </c>
      <c r="Z172" s="3" t="s">
        <v>43</v>
      </c>
      <c r="AA172" s="3" t="s">
        <v>43</v>
      </c>
      <c r="AB172" s="3" t="s">
        <v>43</v>
      </c>
      <c r="AC172" s="11">
        <v>0.262</v>
      </c>
      <c r="AD172" s="6">
        <v>0.33</v>
      </c>
      <c r="AE172" s="16" t="s">
        <v>43</v>
      </c>
      <c r="AF172" s="16" t="s">
        <v>43</v>
      </c>
      <c r="AG172" s="16" t="s">
        <v>43</v>
      </c>
      <c r="AH172" s="16" t="s">
        <v>43</v>
      </c>
      <c r="AI172" s="16" t="s">
        <v>43</v>
      </c>
      <c r="AJ172" s="6">
        <v>-0.0740692</v>
      </c>
      <c r="AK172" s="6" t="s">
        <v>43</v>
      </c>
      <c r="AL172" s="6" t="s">
        <v>43</v>
      </c>
      <c r="AM172" s="6" t="s">
        <v>43</v>
      </c>
      <c r="AN172" s="6" t="s">
        <v>43</v>
      </c>
      <c r="AO172" s="6" t="s">
        <v>43</v>
      </c>
      <c r="AP172" s="8">
        <v>0.154</v>
      </c>
      <c r="AQ172" s="6"/>
      <c r="AR172" s="6"/>
      <c r="AS172" s="15" t="s">
        <v>68</v>
      </c>
      <c r="AT172" s="6"/>
      <c r="AU172" s="6"/>
      <c r="AV172" s="6"/>
      <c r="AW172" s="13"/>
      <c r="AX172" s="12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</row>
    <row r="173" spans="1:68" ht="12.75">
      <c r="A173" s="4" t="s">
        <v>43</v>
      </c>
      <c r="B173" s="13" t="s">
        <v>69</v>
      </c>
      <c r="C173" s="13" t="s">
        <v>71</v>
      </c>
      <c r="D173" s="13" t="s">
        <v>43</v>
      </c>
      <c r="E173" s="3">
        <v>47.229166666666664</v>
      </c>
      <c r="F173" s="11">
        <v>23.916166666666665</v>
      </c>
      <c r="G173" s="3">
        <v>-65.97016666666667</v>
      </c>
      <c r="H173" s="3">
        <v>-171.49</v>
      </c>
      <c r="I173" s="4" t="s">
        <v>43</v>
      </c>
      <c r="J173" s="17">
        <v>0</v>
      </c>
      <c r="K173" s="12">
        <v>6</v>
      </c>
      <c r="L173" s="6">
        <v>-0.35</v>
      </c>
      <c r="M173" s="6">
        <v>33.78</v>
      </c>
      <c r="O173" s="3">
        <v>2.421615632899086</v>
      </c>
      <c r="Q173" s="3"/>
      <c r="R173" s="3"/>
      <c r="S173" s="3"/>
      <c r="T173" s="6">
        <v>2.494381</v>
      </c>
      <c r="U173" s="6">
        <v>3.2854534</v>
      </c>
      <c r="V173" s="6">
        <v>0.24063633</v>
      </c>
      <c r="W173" s="6">
        <v>828.16525</v>
      </c>
      <c r="X173" s="6">
        <v>29697</v>
      </c>
      <c r="Y173" s="3" t="s">
        <v>43</v>
      </c>
      <c r="Z173" s="3" t="s">
        <v>43</v>
      </c>
      <c r="AA173" s="3" t="s">
        <v>43</v>
      </c>
      <c r="AB173" s="3" t="s">
        <v>43</v>
      </c>
      <c r="AC173" s="6">
        <v>0.277</v>
      </c>
      <c r="AD173" s="6">
        <v>0.33</v>
      </c>
      <c r="AE173" s="16" t="s">
        <v>43</v>
      </c>
      <c r="AF173" s="16" t="s">
        <v>43</v>
      </c>
      <c r="AG173" s="16" t="s">
        <v>43</v>
      </c>
      <c r="AH173" s="16" t="s">
        <v>43</v>
      </c>
      <c r="AI173" s="16" t="s">
        <v>43</v>
      </c>
      <c r="AJ173" s="6">
        <v>0.026535100000000044</v>
      </c>
      <c r="AK173" s="6" t="s">
        <v>43</v>
      </c>
      <c r="AL173" s="6" t="s">
        <v>43</v>
      </c>
      <c r="AM173" s="6" t="s">
        <v>43</v>
      </c>
      <c r="AN173" s="6" t="s">
        <v>43</v>
      </c>
      <c r="AO173" s="6" t="s">
        <v>43</v>
      </c>
      <c r="AP173" s="8">
        <v>0.18</v>
      </c>
      <c r="AQ173" s="6"/>
      <c r="AR173" s="6"/>
      <c r="AS173" s="15" t="s">
        <v>72</v>
      </c>
      <c r="AT173" s="6"/>
      <c r="AU173" s="6"/>
      <c r="AV173" s="6"/>
      <c r="AW173" s="13"/>
      <c r="AX173" s="12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</row>
    <row r="174" spans="1:68" ht="12.75">
      <c r="A174" s="4" t="s">
        <v>43</v>
      </c>
      <c r="B174" s="13" t="s">
        <v>69</v>
      </c>
      <c r="C174" s="13" t="s">
        <v>73</v>
      </c>
      <c r="D174" s="13" t="s">
        <v>43</v>
      </c>
      <c r="E174" s="3">
        <v>47.25416666666667</v>
      </c>
      <c r="F174" s="11">
        <v>23.94116666666667</v>
      </c>
      <c r="G174" s="3">
        <v>-65.96066666666667</v>
      </c>
      <c r="H174" s="3">
        <v>-171.75877777777777</v>
      </c>
      <c r="I174" s="4" t="s">
        <v>43</v>
      </c>
      <c r="J174" s="17">
        <v>0</v>
      </c>
      <c r="K174" s="12">
        <v>6</v>
      </c>
      <c r="L174" s="11">
        <v>-0.41</v>
      </c>
      <c r="M174" s="11">
        <v>33.81</v>
      </c>
      <c r="O174" s="3">
        <v>3.7065151079136687</v>
      </c>
      <c r="Q174" s="3"/>
      <c r="R174" s="3"/>
      <c r="S174" s="3"/>
      <c r="T174" s="11">
        <v>4.723263</v>
      </c>
      <c r="U174" s="11">
        <v>5.8062553</v>
      </c>
      <c r="V174" s="11">
        <v>0.18657649</v>
      </c>
      <c r="W174" s="11">
        <v>588.3613</v>
      </c>
      <c r="X174" s="11">
        <v>8278.8598</v>
      </c>
      <c r="Y174" s="3" t="s">
        <v>43</v>
      </c>
      <c r="Z174" s="3" t="s">
        <v>43</v>
      </c>
      <c r="AA174" s="3" t="s">
        <v>43</v>
      </c>
      <c r="AB174" s="3" t="s">
        <v>43</v>
      </c>
      <c r="AC174" s="11">
        <v>0.262</v>
      </c>
      <c r="AD174" s="6">
        <v>1.4</v>
      </c>
      <c r="AE174" s="16" t="s">
        <v>43</v>
      </c>
      <c r="AF174" s="16" t="s">
        <v>43</v>
      </c>
      <c r="AG174" s="16" t="s">
        <v>43</v>
      </c>
      <c r="AH174" s="16" t="s">
        <v>43</v>
      </c>
      <c r="AI174" s="16" t="s">
        <v>43</v>
      </c>
      <c r="AJ174" s="6">
        <v>0.0013363000000002768</v>
      </c>
      <c r="AK174" s="6" t="s">
        <v>43</v>
      </c>
      <c r="AL174" s="6" t="s">
        <v>43</v>
      </c>
      <c r="AM174" s="6" t="s">
        <v>43</v>
      </c>
      <c r="AN174" s="6" t="s">
        <v>43</v>
      </c>
      <c r="AO174" s="6" t="s">
        <v>43</v>
      </c>
      <c r="AP174" s="8">
        <v>0.168</v>
      </c>
      <c r="AQ174" s="6"/>
      <c r="AR174" s="6"/>
      <c r="AS174" s="15" t="s">
        <v>72</v>
      </c>
      <c r="AT174" s="6"/>
      <c r="AU174" s="6"/>
      <c r="AV174" s="6"/>
      <c r="AW174" s="13"/>
      <c r="AX174" s="12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</row>
    <row r="175" spans="1:68" ht="12.75">
      <c r="A175" s="4" t="s">
        <v>43</v>
      </c>
      <c r="B175" s="13" t="s">
        <v>69</v>
      </c>
      <c r="C175" s="13" t="s">
        <v>74</v>
      </c>
      <c r="D175" s="13" t="s">
        <v>43</v>
      </c>
      <c r="E175" s="3">
        <v>47.290277777777774</v>
      </c>
      <c r="F175" s="11">
        <v>23.977277777777775</v>
      </c>
      <c r="G175" s="3">
        <v>-65.95116666666667</v>
      </c>
      <c r="H175" s="3">
        <v>-171.85383333333334</v>
      </c>
      <c r="I175" s="4" t="s">
        <v>43</v>
      </c>
      <c r="J175" s="14">
        <v>25</v>
      </c>
      <c r="K175" s="12">
        <v>25</v>
      </c>
      <c r="L175" s="11">
        <v>-0.39</v>
      </c>
      <c r="M175" s="11">
        <v>33.78</v>
      </c>
      <c r="O175" s="3">
        <v>4.239648065331519</v>
      </c>
      <c r="Q175" s="3"/>
      <c r="R175" s="3"/>
      <c r="S175" s="3"/>
      <c r="T175" s="11">
        <v>5.0620864</v>
      </c>
      <c r="U175" s="11">
        <v>6.1729192</v>
      </c>
      <c r="V175" s="11">
        <v>0.18084899</v>
      </c>
      <c r="W175" s="11">
        <v>630.62583</v>
      </c>
      <c r="X175" s="11">
        <v>9037.6036</v>
      </c>
      <c r="Y175" s="3" t="s">
        <v>43</v>
      </c>
      <c r="Z175" s="3" t="s">
        <v>43</v>
      </c>
      <c r="AA175" s="3" t="s">
        <v>43</v>
      </c>
      <c r="AB175" s="3" t="s">
        <v>43</v>
      </c>
      <c r="AC175" s="11">
        <v>0.284</v>
      </c>
      <c r="AD175" s="6" t="s">
        <v>43</v>
      </c>
      <c r="AE175" s="16" t="s">
        <v>43</v>
      </c>
      <c r="AF175" s="16">
        <v>0.6090140928881</v>
      </c>
      <c r="AG175" s="16">
        <v>0.30737074907518525</v>
      </c>
      <c r="AH175" s="16">
        <v>0.02481875613650564</v>
      </c>
      <c r="AI175" s="16" t="s">
        <v>43</v>
      </c>
      <c r="AJ175" s="6" t="s">
        <v>43</v>
      </c>
      <c r="AK175" s="6" t="s">
        <v>43</v>
      </c>
      <c r="AL175" s="6">
        <v>0.1490928999999999</v>
      </c>
      <c r="AM175" s="6">
        <v>0.06433329999999991</v>
      </c>
      <c r="AN175" s="6">
        <v>0.006681499999999999</v>
      </c>
      <c r="AO175" s="6" t="s">
        <v>43</v>
      </c>
      <c r="AP175" s="8">
        <v>0.761</v>
      </c>
      <c r="AQ175" s="6"/>
      <c r="AR175" s="6"/>
      <c r="AS175" s="15" t="s">
        <v>43</v>
      </c>
      <c r="AT175" s="6"/>
      <c r="AU175" s="6"/>
      <c r="AV175" s="6"/>
      <c r="AW175" s="13"/>
      <c r="AX175" s="12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</row>
    <row r="176" spans="1:68" ht="12.75">
      <c r="A176" s="4" t="s">
        <v>43</v>
      </c>
      <c r="B176" s="13" t="s">
        <v>69</v>
      </c>
      <c r="C176" s="13" t="s">
        <v>74</v>
      </c>
      <c r="D176" s="13" t="s">
        <v>43</v>
      </c>
      <c r="E176" s="3">
        <v>47.302083333333336</v>
      </c>
      <c r="F176" s="11">
        <v>23.989083333333337</v>
      </c>
      <c r="G176" s="3">
        <v>-65.95</v>
      </c>
      <c r="H176" s="3">
        <v>-171.90633333333332</v>
      </c>
      <c r="I176" s="4" t="s">
        <v>43</v>
      </c>
      <c r="J176" s="14">
        <v>0</v>
      </c>
      <c r="K176" s="12">
        <v>6</v>
      </c>
      <c r="L176" s="6">
        <v>-0.36</v>
      </c>
      <c r="M176" s="6">
        <v>33.82</v>
      </c>
      <c r="O176" s="3">
        <v>3.502595839004472</v>
      </c>
      <c r="Q176" s="3"/>
      <c r="R176" s="3"/>
      <c r="S176" s="3"/>
      <c r="T176" s="6">
        <v>7.7328289</v>
      </c>
      <c r="U176" s="6">
        <v>13.386435</v>
      </c>
      <c r="V176" s="6">
        <v>0.42230063</v>
      </c>
      <c r="W176" s="6">
        <v>816.07144</v>
      </c>
      <c r="X176" s="6">
        <v>5087.5827</v>
      </c>
      <c r="Y176" s="3" t="s">
        <v>43</v>
      </c>
      <c r="Z176" s="3" t="s">
        <v>43</v>
      </c>
      <c r="AA176" s="3" t="s">
        <v>43</v>
      </c>
      <c r="AB176" s="3" t="s">
        <v>43</v>
      </c>
      <c r="AC176" s="6">
        <v>0.567</v>
      </c>
      <c r="AD176" s="6" t="s">
        <v>43</v>
      </c>
      <c r="AE176" s="16" t="s">
        <v>43</v>
      </c>
      <c r="AF176" s="16">
        <v>0.35509912626077295</v>
      </c>
      <c r="AG176" s="16">
        <v>0.34937172099850244</v>
      </c>
      <c r="AH176" s="16">
        <v>0.19282264382977454</v>
      </c>
      <c r="AI176" s="16">
        <v>0.007636540349694041</v>
      </c>
      <c r="AJ176" s="6" t="s">
        <v>43</v>
      </c>
      <c r="AK176" s="6" t="s">
        <v>43</v>
      </c>
      <c r="AL176" s="6">
        <v>0.05230660000000007</v>
      </c>
      <c r="AM176" s="6">
        <v>0.07063300000000007</v>
      </c>
      <c r="AN176" s="6">
        <v>0.029780400000000005</v>
      </c>
      <c r="AO176" s="6">
        <v>0.0028635000000000028</v>
      </c>
      <c r="AP176" s="8">
        <v>0.786</v>
      </c>
      <c r="AQ176" s="6"/>
      <c r="AR176" s="6"/>
      <c r="AS176" s="15" t="s">
        <v>75</v>
      </c>
      <c r="AT176" s="6"/>
      <c r="AU176" s="6"/>
      <c r="AV176" s="6"/>
      <c r="AW176" s="13"/>
      <c r="AX176" s="12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</row>
    <row r="177" spans="1:68" ht="12.75">
      <c r="A177" s="4" t="s">
        <v>43</v>
      </c>
      <c r="B177" s="13" t="s">
        <v>69</v>
      </c>
      <c r="C177" s="13" t="s">
        <v>76</v>
      </c>
      <c r="D177" s="13" t="s">
        <v>43</v>
      </c>
      <c r="E177" s="3">
        <v>47.34027777777778</v>
      </c>
      <c r="F177" s="11">
        <v>24.02727777777778</v>
      </c>
      <c r="G177" s="3">
        <v>-65.95494444444445</v>
      </c>
      <c r="H177" s="3">
        <v>-172.13675</v>
      </c>
      <c r="I177" s="4" t="s">
        <v>43</v>
      </c>
      <c r="J177" s="14">
        <v>25</v>
      </c>
      <c r="K177" s="12">
        <v>25</v>
      </c>
      <c r="L177" s="6">
        <v>-0.36</v>
      </c>
      <c r="M177" s="6">
        <v>33.81</v>
      </c>
      <c r="O177" s="3">
        <v>6.809298386155939</v>
      </c>
      <c r="Q177" s="3"/>
      <c r="R177" s="3"/>
      <c r="S177" s="3"/>
      <c r="T177" s="6">
        <v>6.2693019</v>
      </c>
      <c r="U177" s="6">
        <v>12.363937</v>
      </c>
      <c r="V177" s="6">
        <v>0.4929717</v>
      </c>
      <c r="W177" s="6">
        <v>745.99252</v>
      </c>
      <c r="X177" s="6">
        <v>3042.5472</v>
      </c>
      <c r="Y177" s="3" t="s">
        <v>43</v>
      </c>
      <c r="Z177" s="3" t="s">
        <v>43</v>
      </c>
      <c r="AA177" s="3" t="s">
        <v>43</v>
      </c>
      <c r="AB177" s="3" t="s">
        <v>43</v>
      </c>
      <c r="AC177" s="6">
        <v>0.498</v>
      </c>
      <c r="AD177" s="6" t="s">
        <v>43</v>
      </c>
      <c r="AE177" s="16" t="s">
        <v>43</v>
      </c>
      <c r="AF177" s="16">
        <v>0.7884727911059098</v>
      </c>
      <c r="AG177" s="16">
        <v>0.5841953367515943</v>
      </c>
      <c r="AH177" s="16">
        <v>0.10118415963344608</v>
      </c>
      <c r="AI177" s="16">
        <v>0.12218464559510468</v>
      </c>
      <c r="AJ177" s="6" t="s">
        <v>43</v>
      </c>
      <c r="AK177" s="6" t="s">
        <v>43</v>
      </c>
      <c r="AL177" s="6">
        <v>0.13973880000000008</v>
      </c>
      <c r="AM177" s="6">
        <v>0.13821159999999982</v>
      </c>
      <c r="AN177" s="6">
        <v>0.024816999999999995</v>
      </c>
      <c r="AO177" s="6">
        <v>0.0038180000000000032</v>
      </c>
      <c r="AP177" s="8">
        <v>1.254</v>
      </c>
      <c r="AQ177" s="6"/>
      <c r="AR177" s="6"/>
      <c r="AS177" s="15" t="s">
        <v>43</v>
      </c>
      <c r="AT177" s="6"/>
      <c r="AU177" s="6"/>
      <c r="AV177" s="6"/>
      <c r="AW177" s="13"/>
      <c r="AX177" s="12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</row>
    <row r="178" spans="1:68" ht="12.75">
      <c r="A178" s="4" t="s">
        <v>43</v>
      </c>
      <c r="B178" s="13" t="s">
        <v>69</v>
      </c>
      <c r="C178" s="13" t="s">
        <v>76</v>
      </c>
      <c r="D178" s="13" t="s">
        <v>43</v>
      </c>
      <c r="E178" s="3">
        <v>47.35625</v>
      </c>
      <c r="F178" s="11">
        <v>24.043250000000004</v>
      </c>
      <c r="G178" s="3">
        <v>-65.95097222222222</v>
      </c>
      <c r="H178" s="3">
        <v>-172.14330555555554</v>
      </c>
      <c r="I178" s="4" t="s">
        <v>43</v>
      </c>
      <c r="J178" s="14">
        <v>0</v>
      </c>
      <c r="K178" s="12">
        <v>6</v>
      </c>
      <c r="L178" s="6">
        <v>-0.36</v>
      </c>
      <c r="M178" s="6">
        <v>33.81</v>
      </c>
      <c r="O178" s="3">
        <v>6.69901551623566</v>
      </c>
      <c r="Q178" s="3"/>
      <c r="R178" s="3"/>
      <c r="S178" s="3"/>
      <c r="T178" s="6">
        <v>6.4134813</v>
      </c>
      <c r="U178" s="6">
        <v>12.272346</v>
      </c>
      <c r="V178" s="6">
        <v>0.47734695</v>
      </c>
      <c r="W178" s="6">
        <v>770.94926</v>
      </c>
      <c r="X178" s="6">
        <v>2995.9882</v>
      </c>
      <c r="Y178" s="3" t="s">
        <v>43</v>
      </c>
      <c r="Z178" s="3" t="s">
        <v>43</v>
      </c>
      <c r="AA178" s="3" t="s">
        <v>43</v>
      </c>
      <c r="AB178" s="3" t="s">
        <v>43</v>
      </c>
      <c r="AC178" s="6">
        <v>0.504</v>
      </c>
      <c r="AD178" s="6" t="s">
        <v>43</v>
      </c>
      <c r="AE178" s="16" t="s">
        <v>43</v>
      </c>
      <c r="AF178" s="16">
        <v>0.5994684174509823</v>
      </c>
      <c r="AG178" s="16">
        <v>0.5765587964019002</v>
      </c>
      <c r="AH178" s="16">
        <v>0.17564042804296298</v>
      </c>
      <c r="AI178" s="16">
        <v>0.15845821225615137</v>
      </c>
      <c r="AJ178" s="6" t="s">
        <v>43</v>
      </c>
      <c r="AK178" s="6" t="s">
        <v>43</v>
      </c>
      <c r="AL178" s="6">
        <v>0.08514140000000016</v>
      </c>
      <c r="AM178" s="6">
        <v>0.07655090000000005</v>
      </c>
      <c r="AN178" s="6">
        <v>0.015462899999999993</v>
      </c>
      <c r="AO178" s="6">
        <v>0.009545000000000008</v>
      </c>
      <c r="AP178" s="8">
        <v>1.217</v>
      </c>
      <c r="AQ178" s="6"/>
      <c r="AR178" s="6"/>
      <c r="AS178" s="15" t="s">
        <v>77</v>
      </c>
      <c r="AT178" s="6"/>
      <c r="AU178" s="6"/>
      <c r="AV178" s="6"/>
      <c r="AW178" s="13"/>
      <c r="AX178" s="12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</row>
    <row r="179" spans="1:68" ht="12.75">
      <c r="A179" s="4" t="s">
        <v>43</v>
      </c>
      <c r="B179" s="13" t="s">
        <v>69</v>
      </c>
      <c r="C179" s="13" t="s">
        <v>78</v>
      </c>
      <c r="D179" s="13" t="s">
        <v>43</v>
      </c>
      <c r="E179" s="3">
        <v>47.416666666666664</v>
      </c>
      <c r="F179" s="11">
        <v>24.103666666666665</v>
      </c>
      <c r="G179" s="3">
        <v>-65.98041666666667</v>
      </c>
      <c r="H179" s="3">
        <v>-172.5714722222222</v>
      </c>
      <c r="I179" s="4" t="s">
        <v>43</v>
      </c>
      <c r="J179" s="14">
        <v>25</v>
      </c>
      <c r="K179" s="12">
        <v>25</v>
      </c>
      <c r="L179" s="11">
        <v>-0.42</v>
      </c>
      <c r="M179" s="11">
        <v>33.81</v>
      </c>
      <c r="O179" s="3">
        <v>2.5241697841726616</v>
      </c>
      <c r="Q179" s="3"/>
      <c r="R179" s="3"/>
      <c r="S179" s="3"/>
      <c r="T179" s="11">
        <v>4.6183637</v>
      </c>
      <c r="U179" s="11">
        <v>6.5243182</v>
      </c>
      <c r="V179" s="11">
        <v>0.29249545</v>
      </c>
      <c r="W179" s="11">
        <v>627.41455</v>
      </c>
      <c r="X179" s="11">
        <v>9976.9091</v>
      </c>
      <c r="Y179" s="3" t="s">
        <v>43</v>
      </c>
      <c r="Z179" s="3" t="s">
        <v>43</v>
      </c>
      <c r="AA179" s="3" t="s">
        <v>43</v>
      </c>
      <c r="AB179" s="3" t="s">
        <v>43</v>
      </c>
      <c r="AC179" s="11">
        <v>0.39</v>
      </c>
      <c r="AD179" s="6" t="s">
        <v>43</v>
      </c>
      <c r="AE179" s="16" t="s">
        <v>43</v>
      </c>
      <c r="AF179" s="16">
        <v>0.24436929119020936</v>
      </c>
      <c r="AG179" s="16">
        <v>0.25009669645247995</v>
      </c>
      <c r="AH179" s="16">
        <v>0.055364917535281805</v>
      </c>
      <c r="AI179" s="16">
        <v>0.08591107893405797</v>
      </c>
      <c r="AJ179" s="6" t="s">
        <v>43</v>
      </c>
      <c r="AK179" s="6" t="s">
        <v>43</v>
      </c>
      <c r="AL179" s="6">
        <v>0.034934700000000075</v>
      </c>
      <c r="AM179" s="6">
        <v>0.048106799999999894</v>
      </c>
      <c r="AN179" s="6">
        <v>0.013935700000000002</v>
      </c>
      <c r="AO179" s="6">
        <v>0.012790300000000022</v>
      </c>
      <c r="AP179" s="8">
        <v>0.393</v>
      </c>
      <c r="AQ179" s="6"/>
      <c r="AR179" s="6"/>
      <c r="AS179" s="15" t="s">
        <v>43</v>
      </c>
      <c r="AT179" s="6"/>
      <c r="AU179" s="6"/>
      <c r="AV179" s="6"/>
      <c r="AW179" s="13"/>
      <c r="AX179" s="12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</row>
    <row r="180" spans="1:68" ht="12.75">
      <c r="A180" s="4" t="s">
        <v>43</v>
      </c>
      <c r="B180" s="13" t="s">
        <v>69</v>
      </c>
      <c r="C180" s="13" t="s">
        <v>78</v>
      </c>
      <c r="D180" s="13" t="s">
        <v>43</v>
      </c>
      <c r="E180" s="3">
        <v>47.427083333333336</v>
      </c>
      <c r="F180" s="11">
        <v>24.114083333333337</v>
      </c>
      <c r="G180" s="3">
        <v>-65.97719444444445</v>
      </c>
      <c r="H180" s="3">
        <v>-172.57341666666667</v>
      </c>
      <c r="I180" s="4" t="s">
        <v>43</v>
      </c>
      <c r="J180" s="14">
        <v>0</v>
      </c>
      <c r="K180" s="12">
        <v>6</v>
      </c>
      <c r="L180" s="6">
        <v>-0.33</v>
      </c>
      <c r="M180" s="6">
        <v>33.75</v>
      </c>
      <c r="O180" s="3">
        <v>2.505739762784367</v>
      </c>
      <c r="Q180" s="3"/>
      <c r="R180" s="3"/>
      <c r="S180" s="3"/>
      <c r="T180" s="6">
        <v>5.1745224</v>
      </c>
      <c r="U180" s="6">
        <v>8.0149618</v>
      </c>
      <c r="V180" s="6">
        <v>0.35431145</v>
      </c>
      <c r="W180" s="6">
        <v>992.13994</v>
      </c>
      <c r="X180" s="6">
        <v>4303.9111</v>
      </c>
      <c r="Y180" s="3" t="s">
        <v>43</v>
      </c>
      <c r="Z180" s="3" t="s">
        <v>43</v>
      </c>
      <c r="AA180" s="3" t="s">
        <v>43</v>
      </c>
      <c r="AB180" s="3" t="s">
        <v>43</v>
      </c>
      <c r="AC180" s="6">
        <v>0.432</v>
      </c>
      <c r="AD180" s="6" t="s">
        <v>43</v>
      </c>
      <c r="AE180" s="16" t="s">
        <v>43</v>
      </c>
      <c r="AF180" s="16">
        <v>0.18327696839265703</v>
      </c>
      <c r="AG180" s="16">
        <v>0.27491545258898553</v>
      </c>
      <c r="AH180" s="16">
        <v>0.04200097192331723</v>
      </c>
      <c r="AI180" s="16" t="s">
        <v>43</v>
      </c>
      <c r="AJ180" s="6" t="s">
        <v>43</v>
      </c>
      <c r="AK180" s="6" t="s">
        <v>43</v>
      </c>
      <c r="AL180" s="6">
        <v>0.028825900000000005</v>
      </c>
      <c r="AM180" s="6">
        <v>0.04848860000000006</v>
      </c>
      <c r="AN180" s="6">
        <v>0.010499500000000009</v>
      </c>
      <c r="AO180" s="6" t="s">
        <v>43</v>
      </c>
      <c r="AP180" s="8">
        <v>0.425</v>
      </c>
      <c r="AQ180" s="6"/>
      <c r="AR180" s="6"/>
      <c r="AS180" s="15" t="s">
        <v>75</v>
      </c>
      <c r="AT180" s="6"/>
      <c r="AU180" s="6"/>
      <c r="AV180" s="6"/>
      <c r="AW180" s="13"/>
      <c r="AX180" s="12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</row>
    <row r="181" spans="1:68" ht="12.75">
      <c r="A181" s="4" t="s">
        <v>43</v>
      </c>
      <c r="B181" s="13" t="s">
        <v>69</v>
      </c>
      <c r="C181" s="13" t="s">
        <v>79</v>
      </c>
      <c r="D181" s="13" t="s">
        <v>43</v>
      </c>
      <c r="E181" s="3">
        <v>47.46944444444444</v>
      </c>
      <c r="F181" s="11">
        <v>24.156444444444443</v>
      </c>
      <c r="G181" s="3">
        <v>-66.02769444444445</v>
      </c>
      <c r="H181" s="3">
        <v>-172.95</v>
      </c>
      <c r="I181" s="4" t="s">
        <v>43</v>
      </c>
      <c r="J181" s="14">
        <v>0</v>
      </c>
      <c r="K181" s="12">
        <v>6</v>
      </c>
      <c r="L181" s="6">
        <v>-0.44</v>
      </c>
      <c r="M181" s="6">
        <v>33.65</v>
      </c>
      <c r="O181" s="3">
        <v>2.214872409099747</v>
      </c>
      <c r="Q181" s="3"/>
      <c r="R181" s="3"/>
      <c r="S181" s="3"/>
      <c r="T181" s="6">
        <v>8.8321576</v>
      </c>
      <c r="U181" s="6">
        <v>12.913768</v>
      </c>
      <c r="V181" s="6">
        <v>0.31608159</v>
      </c>
      <c r="W181" s="6">
        <v>1071.131</v>
      </c>
      <c r="X181" s="6">
        <v>5115.7772</v>
      </c>
      <c r="Y181" s="3" t="s">
        <v>43</v>
      </c>
      <c r="Z181" s="3" t="s">
        <v>43</v>
      </c>
      <c r="AA181" s="3" t="s">
        <v>43</v>
      </c>
      <c r="AB181" s="3" t="s">
        <v>43</v>
      </c>
      <c r="AC181" s="6">
        <v>0.633</v>
      </c>
      <c r="AD181" s="6" t="s">
        <v>43</v>
      </c>
      <c r="AE181" s="16" t="s">
        <v>43</v>
      </c>
      <c r="AF181" s="16">
        <v>0.5250121490414654</v>
      </c>
      <c r="AG181" s="16">
        <v>0.093547619283752</v>
      </c>
      <c r="AH181" s="16">
        <v>0.038182701748470216</v>
      </c>
      <c r="AI181" s="16" t="s">
        <v>43</v>
      </c>
      <c r="AJ181" s="6" t="s">
        <v>43</v>
      </c>
      <c r="AK181" s="6" t="s">
        <v>43</v>
      </c>
      <c r="AL181" s="6">
        <v>0.05039759999999996</v>
      </c>
      <c r="AM181" s="6">
        <v>0.019853600000000013</v>
      </c>
      <c r="AN181" s="6">
        <v>0.008017799999999992</v>
      </c>
      <c r="AO181" s="6" t="s">
        <v>43</v>
      </c>
      <c r="AP181" s="8">
        <v>0.38</v>
      </c>
      <c r="AQ181" s="6"/>
      <c r="AR181" s="6"/>
      <c r="AS181" s="15" t="s">
        <v>68</v>
      </c>
      <c r="AT181" s="6"/>
      <c r="AU181" s="6"/>
      <c r="AV181" s="6"/>
      <c r="AW181" s="13"/>
      <c r="AX181" s="12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</row>
    <row r="182" spans="1:68" ht="12.75">
      <c r="A182" s="4" t="s">
        <v>43</v>
      </c>
      <c r="B182" s="13" t="s">
        <v>69</v>
      </c>
      <c r="C182" s="13" t="s">
        <v>79</v>
      </c>
      <c r="D182" s="13" t="s">
        <v>43</v>
      </c>
      <c r="E182" s="3">
        <v>47.489583333333336</v>
      </c>
      <c r="F182" s="11">
        <v>24.176583333333337</v>
      </c>
      <c r="G182" s="3">
        <v>-66.02602777777778</v>
      </c>
      <c r="H182" s="3">
        <v>-172.96777777777777</v>
      </c>
      <c r="I182" s="4" t="s">
        <v>43</v>
      </c>
      <c r="J182" s="14">
        <v>25</v>
      </c>
      <c r="K182" s="12">
        <v>25</v>
      </c>
      <c r="L182" s="6">
        <v>-0.45</v>
      </c>
      <c r="M182" s="6">
        <v>33.65</v>
      </c>
      <c r="O182" s="3">
        <v>2.0415707563678787</v>
      </c>
      <c r="Q182" s="3"/>
      <c r="R182" s="3"/>
      <c r="S182" s="3"/>
      <c r="T182" s="6">
        <v>9.2886465</v>
      </c>
      <c r="U182" s="6">
        <v>13.351859</v>
      </c>
      <c r="V182" s="6">
        <v>0.30434675</v>
      </c>
      <c r="W182" s="6">
        <v>978.25406</v>
      </c>
      <c r="X182" s="6">
        <v>4623.5645</v>
      </c>
      <c r="Y182" s="3" t="s">
        <v>43</v>
      </c>
      <c r="Z182" s="3" t="s">
        <v>43</v>
      </c>
      <c r="AA182" s="3" t="s">
        <v>43</v>
      </c>
      <c r="AB182" s="3" t="s">
        <v>43</v>
      </c>
      <c r="AC182" s="6">
        <v>0.653</v>
      </c>
      <c r="AD182" s="6" t="s">
        <v>43</v>
      </c>
      <c r="AE182" s="16" t="s">
        <v>43</v>
      </c>
      <c r="AF182" s="16">
        <v>0.6911069016473108</v>
      </c>
      <c r="AG182" s="16">
        <v>0.24818756136505646</v>
      </c>
      <c r="AH182" s="16">
        <v>0.04200097192331723</v>
      </c>
      <c r="AI182" s="16" t="s">
        <v>43</v>
      </c>
      <c r="AJ182" s="6" t="s">
        <v>43</v>
      </c>
      <c r="AK182" s="6" t="s">
        <v>43</v>
      </c>
      <c r="AL182" s="6">
        <v>0.07330559999999998</v>
      </c>
      <c r="AM182" s="6">
        <v>0.06471509999999997</v>
      </c>
      <c r="AN182" s="6">
        <v>0.006299700000000009</v>
      </c>
      <c r="AO182" s="6" t="s">
        <v>43</v>
      </c>
      <c r="AP182" s="8">
        <v>0.671</v>
      </c>
      <c r="AQ182" s="6"/>
      <c r="AR182" s="6"/>
      <c r="AS182" s="15" t="s">
        <v>43</v>
      </c>
      <c r="AT182" s="6"/>
      <c r="AU182" s="6"/>
      <c r="AV182" s="6"/>
      <c r="AW182" s="13"/>
      <c r="AX182" s="12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</row>
    <row r="183" spans="1:68" ht="12.75">
      <c r="A183" s="4" t="s">
        <v>43</v>
      </c>
      <c r="B183" s="4" t="s">
        <v>65</v>
      </c>
      <c r="C183" s="6">
        <v>38</v>
      </c>
      <c r="D183" s="6" t="s">
        <v>43</v>
      </c>
      <c r="E183" s="10">
        <v>47.7368</v>
      </c>
      <c r="F183" s="11">
        <v>24.423800000000004</v>
      </c>
      <c r="G183" s="6">
        <v>-65.58028333333333</v>
      </c>
      <c r="H183" s="6">
        <v>-171.43525</v>
      </c>
      <c r="I183" s="4" t="s">
        <v>43</v>
      </c>
      <c r="J183" s="4">
        <v>0</v>
      </c>
      <c r="K183" s="12">
        <v>6</v>
      </c>
      <c r="L183" s="6">
        <v>-0.38</v>
      </c>
      <c r="M183" s="6">
        <v>33.71</v>
      </c>
      <c r="O183" s="6" t="s">
        <v>43</v>
      </c>
      <c r="P183" s="21"/>
      <c r="Q183" s="21"/>
      <c r="R183" s="21"/>
      <c r="S183" s="21"/>
      <c r="T183" s="6">
        <v>8.8090346</v>
      </c>
      <c r="U183" s="6">
        <v>12.526954</v>
      </c>
      <c r="V183" s="6">
        <v>0.29648823</v>
      </c>
      <c r="W183" s="6">
        <v>946.24082</v>
      </c>
      <c r="X183" s="6">
        <v>29697</v>
      </c>
      <c r="Y183" s="6" t="s">
        <v>43</v>
      </c>
      <c r="Z183" s="6" t="s">
        <v>43</v>
      </c>
      <c r="AA183" s="6" t="s">
        <v>43</v>
      </c>
      <c r="AB183" s="6">
        <v>0.82</v>
      </c>
      <c r="AC183" s="6">
        <v>0.655</v>
      </c>
      <c r="AD183" s="6">
        <v>1.52</v>
      </c>
      <c r="AE183" s="6" t="s">
        <v>43</v>
      </c>
      <c r="AF183" s="6" t="s">
        <v>43</v>
      </c>
      <c r="AG183" s="6" t="s">
        <v>43</v>
      </c>
      <c r="AH183" s="6" t="s">
        <v>43</v>
      </c>
      <c r="AI183" s="6" t="s">
        <v>43</v>
      </c>
      <c r="AJ183" s="6">
        <v>0.09774080000000025</v>
      </c>
      <c r="AK183" s="6" t="s">
        <v>43</v>
      </c>
      <c r="AL183" s="6" t="s">
        <v>43</v>
      </c>
      <c r="AM183" s="6" t="s">
        <v>43</v>
      </c>
      <c r="AN183" s="6" t="s">
        <v>43</v>
      </c>
      <c r="AO183" s="6" t="s">
        <v>43</v>
      </c>
      <c r="AP183" s="4" t="s">
        <v>43</v>
      </c>
      <c r="AQ183" s="6"/>
      <c r="AR183" s="6"/>
      <c r="AS183" s="6" t="s">
        <v>43</v>
      </c>
      <c r="AT183" s="6"/>
      <c r="AU183" s="6"/>
      <c r="AV183" s="6"/>
      <c r="AW183" s="6"/>
      <c r="AX183" s="12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</row>
    <row r="184" spans="1:68" ht="12.75">
      <c r="A184" s="4" t="s">
        <v>43</v>
      </c>
      <c r="B184" s="4" t="s">
        <v>65</v>
      </c>
      <c r="C184" s="6">
        <v>39</v>
      </c>
      <c r="D184" s="6" t="s">
        <v>43</v>
      </c>
      <c r="E184" s="10">
        <v>47.75</v>
      </c>
      <c r="F184" s="11">
        <v>24.437</v>
      </c>
      <c r="G184" s="6">
        <v>-65.59453333333333</v>
      </c>
      <c r="H184" s="6">
        <v>-171.54573333333335</v>
      </c>
      <c r="I184" s="4" t="s">
        <v>43</v>
      </c>
      <c r="J184" s="4">
        <v>0</v>
      </c>
      <c r="K184" s="12">
        <v>6</v>
      </c>
      <c r="L184" s="6">
        <v>-0.37</v>
      </c>
      <c r="M184" s="6">
        <v>33.71</v>
      </c>
      <c r="O184" s="6" t="s">
        <v>43</v>
      </c>
      <c r="P184" s="21"/>
      <c r="Q184" s="21"/>
      <c r="R184" s="21"/>
      <c r="S184" s="21"/>
      <c r="T184" s="6">
        <v>5.4691009</v>
      </c>
      <c r="U184" s="6">
        <v>7.6501801</v>
      </c>
      <c r="V184" s="6">
        <v>0.2851055</v>
      </c>
      <c r="W184" s="6">
        <v>897.07739</v>
      </c>
      <c r="X184" s="6">
        <v>27636.078</v>
      </c>
      <c r="Y184" s="6" t="s">
        <v>43</v>
      </c>
      <c r="Z184" s="6" t="s">
        <v>43</v>
      </c>
      <c r="AA184" s="6" t="s">
        <v>43</v>
      </c>
      <c r="AB184" s="6">
        <v>0.413</v>
      </c>
      <c r="AC184" s="6">
        <v>0.454</v>
      </c>
      <c r="AD184" s="6">
        <v>0.68</v>
      </c>
      <c r="AE184" s="6" t="s">
        <v>43</v>
      </c>
      <c r="AF184" s="6" t="s">
        <v>43</v>
      </c>
      <c r="AG184" s="6" t="s">
        <v>43</v>
      </c>
      <c r="AH184" s="6" t="s">
        <v>43</v>
      </c>
      <c r="AI184" s="6" t="s">
        <v>43</v>
      </c>
      <c r="AJ184" s="6">
        <v>0.09926800000000009</v>
      </c>
      <c r="AK184" s="6" t="s">
        <v>43</v>
      </c>
      <c r="AL184" s="6" t="s">
        <v>43</v>
      </c>
      <c r="AM184" s="6" t="s">
        <v>43</v>
      </c>
      <c r="AN184" s="6" t="s">
        <v>43</v>
      </c>
      <c r="AO184" s="6" t="s">
        <v>43</v>
      </c>
      <c r="AP184" s="4" t="s">
        <v>43</v>
      </c>
      <c r="AQ184" s="6"/>
      <c r="AR184" s="6"/>
      <c r="AS184" s="6" t="s">
        <v>43</v>
      </c>
      <c r="AT184" s="6"/>
      <c r="AU184" s="6"/>
      <c r="AV184" s="6"/>
      <c r="AW184" s="6"/>
      <c r="AX184" s="12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</row>
    <row r="185" spans="1:68" ht="12.75">
      <c r="A185" s="4" t="s">
        <v>43</v>
      </c>
      <c r="B185" s="4" t="s">
        <v>65</v>
      </c>
      <c r="C185" s="6">
        <v>40</v>
      </c>
      <c r="D185" s="6" t="s">
        <v>43</v>
      </c>
      <c r="E185" s="10">
        <v>47.7715</v>
      </c>
      <c r="F185" s="11">
        <v>24.458500000000004</v>
      </c>
      <c r="G185" s="6">
        <v>-65.61796666666666</v>
      </c>
      <c r="H185" s="6">
        <v>-171.72975</v>
      </c>
      <c r="I185" s="4" t="s">
        <v>43</v>
      </c>
      <c r="J185" s="4">
        <v>0</v>
      </c>
      <c r="K185" s="12">
        <v>6</v>
      </c>
      <c r="L185" s="6">
        <v>-0.34</v>
      </c>
      <c r="M185" s="6">
        <v>33.71</v>
      </c>
      <c r="O185" s="6" t="s">
        <v>43</v>
      </c>
      <c r="P185" s="21"/>
      <c r="Q185" s="21"/>
      <c r="R185" s="21"/>
      <c r="S185" s="21"/>
      <c r="T185" s="6">
        <v>5.2407302</v>
      </c>
      <c r="U185" s="6">
        <v>7.216788</v>
      </c>
      <c r="V185" s="6">
        <v>0.27389111</v>
      </c>
      <c r="W185" s="6">
        <v>865.99641</v>
      </c>
      <c r="X185" s="6">
        <v>29496.332</v>
      </c>
      <c r="Y185" s="6" t="s">
        <v>43</v>
      </c>
      <c r="Z185" s="6" t="s">
        <v>43</v>
      </c>
      <c r="AA185" s="6" t="s">
        <v>43</v>
      </c>
      <c r="AB185" s="6">
        <v>0.416</v>
      </c>
      <c r="AC185" s="6">
        <v>0.425</v>
      </c>
      <c r="AD185" s="6">
        <v>0.74</v>
      </c>
      <c r="AE185" s="6" t="s">
        <v>43</v>
      </c>
      <c r="AF185" s="6" t="s">
        <v>43</v>
      </c>
      <c r="AG185" s="6" t="s">
        <v>43</v>
      </c>
      <c r="AH185" s="6" t="s">
        <v>43</v>
      </c>
      <c r="AI185" s="6" t="s">
        <v>43</v>
      </c>
      <c r="AJ185" s="6">
        <v>0.1030860000000001</v>
      </c>
      <c r="AK185" s="6" t="s">
        <v>43</v>
      </c>
      <c r="AL185" s="6" t="s">
        <v>43</v>
      </c>
      <c r="AM185" s="6" t="s">
        <v>43</v>
      </c>
      <c r="AN185" s="6" t="s">
        <v>43</v>
      </c>
      <c r="AO185" s="6" t="s">
        <v>43</v>
      </c>
      <c r="AP185" s="4" t="s">
        <v>43</v>
      </c>
      <c r="AQ185" s="6"/>
      <c r="AR185" s="6"/>
      <c r="AS185" s="6" t="s">
        <v>43</v>
      </c>
      <c r="AT185" s="6"/>
      <c r="AU185" s="6"/>
      <c r="AV185" s="6"/>
      <c r="AW185" s="6"/>
      <c r="AX185" s="12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</row>
    <row r="186" spans="1:68" ht="12.75">
      <c r="A186" s="4" t="s">
        <v>43</v>
      </c>
      <c r="B186" s="4" t="s">
        <v>65</v>
      </c>
      <c r="C186" s="6">
        <v>41</v>
      </c>
      <c r="D186" s="6" t="s">
        <v>43</v>
      </c>
      <c r="E186" s="10">
        <v>47.7931</v>
      </c>
      <c r="F186" s="11">
        <v>24.480100000000004</v>
      </c>
      <c r="G186" s="6">
        <v>-65.64665</v>
      </c>
      <c r="H186" s="6">
        <v>-171.91131666666666</v>
      </c>
      <c r="I186" s="4" t="s">
        <v>43</v>
      </c>
      <c r="J186" s="4">
        <v>0</v>
      </c>
      <c r="K186" s="12">
        <v>6</v>
      </c>
      <c r="L186" s="6">
        <v>-0.36</v>
      </c>
      <c r="M186" s="6">
        <v>33.73</v>
      </c>
      <c r="O186" s="6" t="s">
        <v>43</v>
      </c>
      <c r="P186" s="21"/>
      <c r="Q186" s="21"/>
      <c r="R186" s="21"/>
      <c r="S186" s="21"/>
      <c r="T186" s="6">
        <v>4.0825987</v>
      </c>
      <c r="U186" s="6">
        <v>5.4261216</v>
      </c>
      <c r="V186" s="6">
        <v>0.24748309</v>
      </c>
      <c r="W186" s="6">
        <v>794.79505</v>
      </c>
      <c r="X186" s="6">
        <v>21298.727</v>
      </c>
      <c r="Y186" s="6" t="s">
        <v>43</v>
      </c>
      <c r="Z186" s="6" t="s">
        <v>43</v>
      </c>
      <c r="AA186" s="6" t="s">
        <v>43</v>
      </c>
      <c r="AB186" s="6">
        <v>0.355</v>
      </c>
      <c r="AC186" s="6">
        <v>0.35</v>
      </c>
      <c r="AD186" s="6">
        <v>0.62</v>
      </c>
      <c r="AE186" s="6" t="s">
        <v>43</v>
      </c>
      <c r="AF186" s="6" t="s">
        <v>43</v>
      </c>
      <c r="AG186" s="6" t="s">
        <v>43</v>
      </c>
      <c r="AH186" s="6" t="s">
        <v>43</v>
      </c>
      <c r="AI186" s="6" t="s">
        <v>43</v>
      </c>
      <c r="AJ186" s="6">
        <v>0.1462294000000002</v>
      </c>
      <c r="AK186" s="6" t="s">
        <v>43</v>
      </c>
      <c r="AL186" s="6" t="s">
        <v>43</v>
      </c>
      <c r="AM186" s="6" t="s">
        <v>43</v>
      </c>
      <c r="AN186" s="6" t="s">
        <v>43</v>
      </c>
      <c r="AO186" s="6" t="s">
        <v>43</v>
      </c>
      <c r="AP186" s="4" t="s">
        <v>43</v>
      </c>
      <c r="AQ186" s="6"/>
      <c r="AR186" s="6"/>
      <c r="AS186" s="6" t="s">
        <v>43</v>
      </c>
      <c r="AT186" s="6"/>
      <c r="AU186" s="6"/>
      <c r="AV186" s="6"/>
      <c r="AW186" s="6"/>
      <c r="AX186" s="12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</row>
    <row r="187" spans="1:68" ht="12.75">
      <c r="A187" s="4" t="s">
        <v>43</v>
      </c>
      <c r="B187" s="4" t="s">
        <v>65</v>
      </c>
      <c r="C187" s="6">
        <v>42</v>
      </c>
      <c r="D187" s="6" t="s">
        <v>43</v>
      </c>
      <c r="E187" s="10">
        <v>47.8167</v>
      </c>
      <c r="F187" s="11">
        <v>24.5037</v>
      </c>
      <c r="G187" s="6">
        <v>-65.71253333333334</v>
      </c>
      <c r="H187" s="6">
        <v>-172.00958333333332</v>
      </c>
      <c r="I187" s="4" t="s">
        <v>43</v>
      </c>
      <c r="J187" s="4">
        <v>0</v>
      </c>
      <c r="K187" s="12">
        <v>6</v>
      </c>
      <c r="L187" s="6">
        <v>-0.41</v>
      </c>
      <c r="M187" s="6">
        <v>33.79</v>
      </c>
      <c r="O187" s="6" t="s">
        <v>43</v>
      </c>
      <c r="P187" s="21"/>
      <c r="Q187" s="21"/>
      <c r="R187" s="21"/>
      <c r="S187" s="21"/>
      <c r="T187" s="6">
        <v>2.7132052</v>
      </c>
      <c r="U187" s="6">
        <v>3.5168065</v>
      </c>
      <c r="V187" s="6">
        <v>0.22863994</v>
      </c>
      <c r="W187" s="6">
        <v>681.83534</v>
      </c>
      <c r="X187" s="6">
        <v>12017.375</v>
      </c>
      <c r="Y187" s="6" t="s">
        <v>43</v>
      </c>
      <c r="Z187" s="6" t="s">
        <v>43</v>
      </c>
      <c r="AA187" s="6" t="s">
        <v>43</v>
      </c>
      <c r="AB187" s="6">
        <v>0.232</v>
      </c>
      <c r="AC187" s="6">
        <v>0.274</v>
      </c>
      <c r="AD187" s="6">
        <v>0.45</v>
      </c>
      <c r="AE187" s="6" t="s">
        <v>43</v>
      </c>
      <c r="AF187" s="6" t="s">
        <v>43</v>
      </c>
      <c r="AG187" s="6" t="s">
        <v>43</v>
      </c>
      <c r="AH187" s="6" t="s">
        <v>43</v>
      </c>
      <c r="AI187" s="6" t="s">
        <v>43</v>
      </c>
      <c r="AJ187" s="6">
        <v>0.08323240000000016</v>
      </c>
      <c r="AK187" s="6" t="s">
        <v>43</v>
      </c>
      <c r="AL187" s="6" t="s">
        <v>43</v>
      </c>
      <c r="AM187" s="6" t="s">
        <v>43</v>
      </c>
      <c r="AN187" s="6" t="s">
        <v>43</v>
      </c>
      <c r="AO187" s="6" t="s">
        <v>43</v>
      </c>
      <c r="AP187" s="4" t="s">
        <v>43</v>
      </c>
      <c r="AQ187" s="6"/>
      <c r="AR187" s="6"/>
      <c r="AS187" s="6" t="s">
        <v>43</v>
      </c>
      <c r="AT187" s="6"/>
      <c r="AU187" s="6"/>
      <c r="AV187" s="6"/>
      <c r="AW187" s="6"/>
      <c r="AX187" s="12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</row>
    <row r="188" spans="1:68" ht="12.75">
      <c r="A188" s="4" t="s">
        <v>43</v>
      </c>
      <c r="B188" s="4" t="s">
        <v>65</v>
      </c>
      <c r="C188" s="6">
        <v>43</v>
      </c>
      <c r="D188" s="6" t="s">
        <v>43</v>
      </c>
      <c r="E188" s="10">
        <v>47.8368</v>
      </c>
      <c r="F188" s="11">
        <v>24.523799999999998</v>
      </c>
      <c r="G188" s="6">
        <v>-65.791</v>
      </c>
      <c r="H188" s="6">
        <v>-172.01535</v>
      </c>
      <c r="I188" s="4" t="s">
        <v>43</v>
      </c>
      <c r="J188" s="4">
        <v>0</v>
      </c>
      <c r="K188" s="12">
        <v>6</v>
      </c>
      <c r="L188" s="6">
        <v>-0.42</v>
      </c>
      <c r="M188" s="6">
        <v>33.83</v>
      </c>
      <c r="O188" s="6" t="s">
        <v>43</v>
      </c>
      <c r="P188" s="21"/>
      <c r="Q188" s="21"/>
      <c r="R188" s="21"/>
      <c r="S188" s="21"/>
      <c r="T188" s="6">
        <v>5.7967127</v>
      </c>
      <c r="U188" s="6">
        <v>8.7149472</v>
      </c>
      <c r="V188" s="6">
        <v>0.33490081</v>
      </c>
      <c r="W188" s="6">
        <v>616.52536</v>
      </c>
      <c r="X188" s="6">
        <v>6904.4589</v>
      </c>
      <c r="Y188" s="6" t="s">
        <v>43</v>
      </c>
      <c r="Z188" s="6" t="s">
        <v>43</v>
      </c>
      <c r="AA188" s="6" t="s">
        <v>43</v>
      </c>
      <c r="AB188" s="6">
        <v>0.444</v>
      </c>
      <c r="AC188" s="6">
        <v>0.444</v>
      </c>
      <c r="AD188" s="6">
        <v>1.99</v>
      </c>
      <c r="AE188" s="6" t="s">
        <v>43</v>
      </c>
      <c r="AF188" s="6" t="s">
        <v>43</v>
      </c>
      <c r="AG188" s="6" t="s">
        <v>43</v>
      </c>
      <c r="AH188" s="6" t="s">
        <v>43</v>
      </c>
      <c r="AI188" s="6" t="s">
        <v>43</v>
      </c>
      <c r="AJ188" s="6">
        <v>0.3035310000000005</v>
      </c>
      <c r="AK188" s="6" t="s">
        <v>43</v>
      </c>
      <c r="AL188" s="6" t="s">
        <v>43</v>
      </c>
      <c r="AM188" s="6" t="s">
        <v>43</v>
      </c>
      <c r="AN188" s="6" t="s">
        <v>43</v>
      </c>
      <c r="AO188" s="6" t="s">
        <v>43</v>
      </c>
      <c r="AP188" s="4" t="s">
        <v>43</v>
      </c>
      <c r="AQ188" s="6"/>
      <c r="AR188" s="6"/>
      <c r="AS188" s="6" t="s">
        <v>43</v>
      </c>
      <c r="AT188" s="6"/>
      <c r="AU188" s="6"/>
      <c r="AV188" s="6"/>
      <c r="AW188" s="6"/>
      <c r="AX188" s="12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</row>
    <row r="189" spans="1:68" ht="12.75">
      <c r="A189" s="4" t="s">
        <v>43</v>
      </c>
      <c r="B189" s="4" t="s">
        <v>65</v>
      </c>
      <c r="C189" s="6">
        <v>44</v>
      </c>
      <c r="D189" s="6" t="s">
        <v>43</v>
      </c>
      <c r="E189" s="10">
        <v>47.8556</v>
      </c>
      <c r="F189" s="11">
        <v>24.542600000000004</v>
      </c>
      <c r="G189" s="6">
        <v>-65.86545</v>
      </c>
      <c r="H189" s="6">
        <v>-172.02121666666667</v>
      </c>
      <c r="I189" s="4" t="s">
        <v>43</v>
      </c>
      <c r="J189" s="4">
        <v>0</v>
      </c>
      <c r="K189" s="12">
        <v>6</v>
      </c>
      <c r="L189" s="6">
        <v>-0.42</v>
      </c>
      <c r="M189" s="6">
        <v>33.81</v>
      </c>
      <c r="O189" s="6" t="s">
        <v>43</v>
      </c>
      <c r="P189" s="21"/>
      <c r="Q189" s="21"/>
      <c r="R189" s="21"/>
      <c r="S189" s="21"/>
      <c r="T189" s="6">
        <v>6.0207817</v>
      </c>
      <c r="U189" s="6">
        <v>8.9461682</v>
      </c>
      <c r="V189" s="6">
        <v>0.32683079</v>
      </c>
      <c r="W189" s="6">
        <v>595.09009</v>
      </c>
      <c r="X189" s="6">
        <v>6095.9371</v>
      </c>
      <c r="Y189" s="6" t="s">
        <v>43</v>
      </c>
      <c r="Z189" s="6" t="s">
        <v>43</v>
      </c>
      <c r="AA189" s="6" t="s">
        <v>43</v>
      </c>
      <c r="AB189" s="6">
        <v>0.422</v>
      </c>
      <c r="AC189" s="6">
        <v>0.449</v>
      </c>
      <c r="AD189" s="6">
        <v>2.12</v>
      </c>
      <c r="AE189" s="6" t="s">
        <v>43</v>
      </c>
      <c r="AF189" s="6" t="s">
        <v>43</v>
      </c>
      <c r="AG189" s="6" t="s">
        <v>43</v>
      </c>
      <c r="AH189" s="6" t="s">
        <v>43</v>
      </c>
      <c r="AI189" s="6" t="s">
        <v>43</v>
      </c>
      <c r="AJ189" s="6">
        <v>0.2748959999999994</v>
      </c>
      <c r="AK189" s="6" t="s">
        <v>43</v>
      </c>
      <c r="AL189" s="6" t="s">
        <v>43</v>
      </c>
      <c r="AM189" s="6" t="s">
        <v>43</v>
      </c>
      <c r="AN189" s="6" t="s">
        <v>43</v>
      </c>
      <c r="AO189" s="6" t="s">
        <v>43</v>
      </c>
      <c r="AP189" s="4" t="s">
        <v>43</v>
      </c>
      <c r="AQ189" s="6"/>
      <c r="AR189" s="6"/>
      <c r="AS189" s="6" t="s">
        <v>43</v>
      </c>
      <c r="AT189" s="6"/>
      <c r="AU189" s="6"/>
      <c r="AV189" s="6"/>
      <c r="AW189" s="6"/>
      <c r="AX189" s="12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</row>
    <row r="190" spans="1:68" ht="12.75">
      <c r="A190" s="4" t="s">
        <v>43</v>
      </c>
      <c r="B190" s="4" t="s">
        <v>65</v>
      </c>
      <c r="C190" s="6">
        <v>45</v>
      </c>
      <c r="D190" s="6" t="s">
        <v>43</v>
      </c>
      <c r="E190" s="10">
        <v>47.8778</v>
      </c>
      <c r="F190" s="11">
        <v>24.5648</v>
      </c>
      <c r="G190" s="6">
        <v>-65.95291666666667</v>
      </c>
      <c r="H190" s="6">
        <v>-171.99156666666667</v>
      </c>
      <c r="I190" s="4" t="s">
        <v>43</v>
      </c>
      <c r="J190" s="4">
        <v>0</v>
      </c>
      <c r="K190" s="12">
        <v>6</v>
      </c>
      <c r="L190" s="6">
        <v>-0.36</v>
      </c>
      <c r="M190" s="6">
        <v>33.83</v>
      </c>
      <c r="O190" s="6" t="s">
        <v>43</v>
      </c>
      <c r="P190" s="21"/>
      <c r="Q190" s="21"/>
      <c r="R190" s="21"/>
      <c r="S190" s="21"/>
      <c r="T190" s="6">
        <v>4.5171627</v>
      </c>
      <c r="U190" s="6">
        <v>6.1080622</v>
      </c>
      <c r="V190" s="6">
        <v>0.2602951</v>
      </c>
      <c r="W190" s="6">
        <v>603.21797</v>
      </c>
      <c r="X190" s="6">
        <v>10273.101</v>
      </c>
      <c r="Y190" s="6" t="s">
        <v>43</v>
      </c>
      <c r="Z190" s="6" t="s">
        <v>43</v>
      </c>
      <c r="AA190" s="6" t="s">
        <v>43</v>
      </c>
      <c r="AB190" s="6">
        <v>0.381</v>
      </c>
      <c r="AC190" s="6">
        <v>0.359</v>
      </c>
      <c r="AD190" s="6">
        <v>1.41</v>
      </c>
      <c r="AE190" s="6" t="s">
        <v>43</v>
      </c>
      <c r="AF190" s="6" t="s">
        <v>43</v>
      </c>
      <c r="AG190" s="6" t="s">
        <v>43</v>
      </c>
      <c r="AH190" s="6" t="s">
        <v>43</v>
      </c>
      <c r="AI190" s="6" t="s">
        <v>43</v>
      </c>
      <c r="AJ190" s="6">
        <v>0.29627680000000045</v>
      </c>
      <c r="AK190" s="6" t="s">
        <v>43</v>
      </c>
      <c r="AL190" s="6" t="s">
        <v>43</v>
      </c>
      <c r="AM190" s="6" t="s">
        <v>43</v>
      </c>
      <c r="AN190" s="6" t="s">
        <v>43</v>
      </c>
      <c r="AO190" s="6" t="s">
        <v>43</v>
      </c>
      <c r="AP190" s="4" t="s">
        <v>43</v>
      </c>
      <c r="AQ190" s="6"/>
      <c r="AR190" s="6"/>
      <c r="AS190" s="6" t="s">
        <v>43</v>
      </c>
      <c r="AT190" s="6"/>
      <c r="AU190" s="6"/>
      <c r="AV190" s="6"/>
      <c r="AW190" s="6"/>
      <c r="AX190" s="12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</row>
    <row r="191" spans="1:68" ht="12.75">
      <c r="A191" s="4" t="s">
        <v>43</v>
      </c>
      <c r="B191" s="17" t="s">
        <v>80</v>
      </c>
      <c r="C191" s="4" t="s">
        <v>81</v>
      </c>
      <c r="D191" s="4" t="s">
        <v>43</v>
      </c>
      <c r="E191" s="8">
        <v>48.2708</v>
      </c>
      <c r="F191" s="11">
        <v>24.957800000000002</v>
      </c>
      <c r="G191" s="6">
        <v>-65.72558333333333</v>
      </c>
      <c r="H191" s="6">
        <v>-172.4893</v>
      </c>
      <c r="I191" s="4" t="s">
        <v>43</v>
      </c>
      <c r="J191" s="4">
        <v>0</v>
      </c>
      <c r="K191" s="12">
        <v>6</v>
      </c>
      <c r="L191" s="6">
        <v>-0.29</v>
      </c>
      <c r="M191" s="6">
        <v>33.59</v>
      </c>
      <c r="O191" s="6">
        <v>0</v>
      </c>
      <c r="P191" s="21"/>
      <c r="Q191" s="21"/>
      <c r="R191" s="21"/>
      <c r="S191" s="21"/>
      <c r="T191" s="6" t="s">
        <v>43</v>
      </c>
      <c r="U191" s="6" t="s">
        <v>43</v>
      </c>
      <c r="V191" s="6" t="s">
        <v>43</v>
      </c>
      <c r="W191" s="6" t="s">
        <v>43</v>
      </c>
      <c r="X191" s="6" t="s">
        <v>43</v>
      </c>
      <c r="Y191" s="6" t="s">
        <v>43</v>
      </c>
      <c r="Z191" s="6" t="s">
        <v>43</v>
      </c>
      <c r="AA191" s="6" t="s">
        <v>43</v>
      </c>
      <c r="AB191" s="6" t="s">
        <v>43</v>
      </c>
      <c r="AC191" s="6">
        <v>0.654</v>
      </c>
      <c r="AD191" s="6">
        <v>0.91</v>
      </c>
      <c r="AE191" s="6" t="s">
        <v>43</v>
      </c>
      <c r="AF191" s="6">
        <v>0.33216599999999996</v>
      </c>
      <c r="AG191" s="6">
        <v>0.22908</v>
      </c>
      <c r="AH191" s="6">
        <v>0.03054400000000001</v>
      </c>
      <c r="AI191" s="6" t="s">
        <v>43</v>
      </c>
      <c r="AJ191" s="6">
        <v>0.09964980000000005</v>
      </c>
      <c r="AK191" s="6" t="s">
        <v>43</v>
      </c>
      <c r="AL191" s="6">
        <v>0.03741640000000001</v>
      </c>
      <c r="AM191" s="6">
        <v>0.04180710000000006</v>
      </c>
      <c r="AN191" s="6">
        <v>0.007254199999999996</v>
      </c>
      <c r="AO191" s="6" t="s">
        <v>43</v>
      </c>
      <c r="AP191" s="4" t="s">
        <v>43</v>
      </c>
      <c r="AQ191" s="6"/>
      <c r="AR191" s="6"/>
      <c r="AS191" s="6" t="s">
        <v>43</v>
      </c>
      <c r="AT191" s="6"/>
      <c r="AU191" s="6"/>
      <c r="AV191" s="6"/>
      <c r="AX191" s="12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</row>
    <row r="192" spans="1:68" ht="12.75">
      <c r="A192" s="4" t="s">
        <v>43</v>
      </c>
      <c r="B192" s="17" t="s">
        <v>80</v>
      </c>
      <c r="C192" s="4">
        <v>1</v>
      </c>
      <c r="D192" s="4" t="s">
        <v>43</v>
      </c>
      <c r="E192" s="8">
        <v>48.2917</v>
      </c>
      <c r="F192" s="11">
        <v>24.9787</v>
      </c>
      <c r="G192" s="6">
        <v>-65.7386</v>
      </c>
      <c r="H192" s="6">
        <v>-172.29533333333333</v>
      </c>
      <c r="I192" s="4" t="s">
        <v>43</v>
      </c>
      <c r="J192" s="4">
        <v>0</v>
      </c>
      <c r="K192" s="12">
        <v>6</v>
      </c>
      <c r="L192" s="6">
        <v>-0.3</v>
      </c>
      <c r="M192" s="6">
        <v>33.62</v>
      </c>
      <c r="O192" s="6">
        <v>0</v>
      </c>
      <c r="P192" s="21"/>
      <c r="Q192" s="21"/>
      <c r="R192" s="21"/>
      <c r="S192" s="21"/>
      <c r="T192" s="6">
        <v>9.7533818</v>
      </c>
      <c r="U192" s="6">
        <v>13.180927</v>
      </c>
      <c r="V192" s="6">
        <v>0.26000545</v>
      </c>
      <c r="W192" s="6">
        <v>804.62255</v>
      </c>
      <c r="X192" s="6">
        <v>7201.3455</v>
      </c>
      <c r="Y192" s="6" t="s">
        <v>43</v>
      </c>
      <c r="Z192" s="6" t="s">
        <v>43</v>
      </c>
      <c r="AA192" s="6" t="s">
        <v>43</v>
      </c>
      <c r="AB192" s="6" t="s">
        <v>43</v>
      </c>
      <c r="AC192" s="6">
        <v>0.663</v>
      </c>
      <c r="AD192" s="6">
        <v>0.93</v>
      </c>
      <c r="AE192" s="6" t="s">
        <v>43</v>
      </c>
      <c r="AF192" s="6" t="s">
        <v>43</v>
      </c>
      <c r="AG192" s="6" t="s">
        <v>43</v>
      </c>
      <c r="AH192" s="6" t="s">
        <v>43</v>
      </c>
      <c r="AI192" s="6" t="s">
        <v>43</v>
      </c>
      <c r="AJ192" s="6">
        <v>0.0933500999999999</v>
      </c>
      <c r="AK192" s="6" t="s">
        <v>43</v>
      </c>
      <c r="AL192" s="6" t="s">
        <v>43</v>
      </c>
      <c r="AM192" s="6" t="s">
        <v>43</v>
      </c>
      <c r="AN192" s="6" t="s">
        <v>43</v>
      </c>
      <c r="AO192" s="6" t="s">
        <v>43</v>
      </c>
      <c r="AP192" s="4" t="s">
        <v>43</v>
      </c>
      <c r="AQ192" s="6"/>
      <c r="AR192" s="6"/>
      <c r="AS192" s="6" t="s">
        <v>43</v>
      </c>
      <c r="AT192" s="6"/>
      <c r="AU192" s="6"/>
      <c r="AV192" s="6"/>
      <c r="AX192" s="12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</row>
    <row r="193" spans="1:68" ht="12.75">
      <c r="A193" s="4" t="s">
        <v>43</v>
      </c>
      <c r="B193" s="17" t="s">
        <v>80</v>
      </c>
      <c r="C193" s="4">
        <v>2</v>
      </c>
      <c r="D193" s="4" t="s">
        <v>43</v>
      </c>
      <c r="E193" s="8">
        <v>48.3125</v>
      </c>
      <c r="F193" s="11">
        <v>24.9995</v>
      </c>
      <c r="G193" s="6">
        <v>-65.74045</v>
      </c>
      <c r="H193" s="6">
        <v>-172.08741666666666</v>
      </c>
      <c r="I193" s="4" t="s">
        <v>43</v>
      </c>
      <c r="J193" s="4">
        <v>0</v>
      </c>
      <c r="K193" s="12">
        <v>6</v>
      </c>
      <c r="L193" s="6">
        <v>-0.33</v>
      </c>
      <c r="M193" s="6">
        <v>33.76</v>
      </c>
      <c r="O193" s="6">
        <v>0</v>
      </c>
      <c r="P193" s="21"/>
      <c r="Q193" s="21"/>
      <c r="R193" s="21"/>
      <c r="S193" s="21"/>
      <c r="T193" s="6">
        <v>4.9049856</v>
      </c>
      <c r="U193" s="6">
        <v>6.950127</v>
      </c>
      <c r="V193" s="6">
        <v>0.29430932</v>
      </c>
      <c r="W193" s="6">
        <v>873.41422</v>
      </c>
      <c r="X193" s="6">
        <v>4885.9805</v>
      </c>
      <c r="Y193" s="6" t="s">
        <v>43</v>
      </c>
      <c r="Z193" s="6" t="s">
        <v>43</v>
      </c>
      <c r="AA193" s="6" t="s">
        <v>43</v>
      </c>
      <c r="AB193" s="6" t="s">
        <v>43</v>
      </c>
      <c r="AC193" s="6">
        <v>0.39</v>
      </c>
      <c r="AD193" s="6">
        <v>0.47</v>
      </c>
      <c r="AE193" s="6" t="s">
        <v>43</v>
      </c>
      <c r="AF193" s="6">
        <v>0.6051529999999999</v>
      </c>
      <c r="AG193" s="6" t="s">
        <v>43</v>
      </c>
      <c r="AH193" s="6" t="s">
        <v>43</v>
      </c>
      <c r="AI193" s="6" t="s">
        <v>43</v>
      </c>
      <c r="AJ193" s="6">
        <v>0.05555190000000003</v>
      </c>
      <c r="AK193" s="6" t="s">
        <v>43</v>
      </c>
      <c r="AL193" s="6">
        <v>0.18650930000000024</v>
      </c>
      <c r="AM193" s="6" t="s">
        <v>43</v>
      </c>
      <c r="AN193" s="6" t="s">
        <v>43</v>
      </c>
      <c r="AO193" s="6" t="s">
        <v>43</v>
      </c>
      <c r="AP193" s="4" t="s">
        <v>43</v>
      </c>
      <c r="AQ193" s="6"/>
      <c r="AR193" s="6"/>
      <c r="AS193" s="6" t="s">
        <v>43</v>
      </c>
      <c r="AT193" s="6"/>
      <c r="AU193" s="6"/>
      <c r="AV193" s="6"/>
      <c r="AX193" s="12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</row>
    <row r="194" spans="1:68" ht="12.75">
      <c r="A194" s="4" t="s">
        <v>43</v>
      </c>
      <c r="B194" s="17" t="s">
        <v>80</v>
      </c>
      <c r="C194" s="4">
        <v>3</v>
      </c>
      <c r="D194" s="4" t="s">
        <v>43</v>
      </c>
      <c r="E194" s="8">
        <v>48.3229</v>
      </c>
      <c r="F194" s="11">
        <v>25.0099</v>
      </c>
      <c r="G194" s="6">
        <v>-65.74053333333333</v>
      </c>
      <c r="H194" s="6">
        <v>-171.98293333333334</v>
      </c>
      <c r="I194" s="4" t="s">
        <v>43</v>
      </c>
      <c r="J194" s="4">
        <v>0</v>
      </c>
      <c r="K194" s="12">
        <v>6</v>
      </c>
      <c r="L194" s="6">
        <v>-0.36</v>
      </c>
      <c r="M194" s="6">
        <v>33.77</v>
      </c>
      <c r="O194" s="6">
        <v>0</v>
      </c>
      <c r="P194" s="21"/>
      <c r="Q194" s="21"/>
      <c r="R194" s="21"/>
      <c r="S194" s="21"/>
      <c r="T194" s="6">
        <v>5.0660455</v>
      </c>
      <c r="U194" s="6">
        <v>7.3658182</v>
      </c>
      <c r="V194" s="6">
        <v>0.31216818</v>
      </c>
      <c r="W194" s="6">
        <v>926.61591</v>
      </c>
      <c r="X194" s="6">
        <v>4491.4091</v>
      </c>
      <c r="Y194" s="6" t="s">
        <v>43</v>
      </c>
      <c r="Z194" s="6" t="s">
        <v>43</v>
      </c>
      <c r="AA194" s="6" t="s">
        <v>43</v>
      </c>
      <c r="AB194" s="6" t="s">
        <v>43</v>
      </c>
      <c r="AC194" s="6">
        <v>0.397</v>
      </c>
      <c r="AD194" s="6">
        <v>0.35</v>
      </c>
      <c r="AE194" s="6" t="s">
        <v>43</v>
      </c>
      <c r="AF194" s="6">
        <v>0.183264</v>
      </c>
      <c r="AG194" s="6">
        <v>0.22717099999999998</v>
      </c>
      <c r="AH194" s="6">
        <v>0.024817</v>
      </c>
      <c r="AI194" s="6" t="s">
        <v>43</v>
      </c>
      <c r="AJ194" s="6">
        <v>0.0828506</v>
      </c>
      <c r="AK194" s="6" t="s">
        <v>43</v>
      </c>
      <c r="AL194" s="6">
        <v>0.026726000000000024</v>
      </c>
      <c r="AM194" s="6">
        <v>0.05</v>
      </c>
      <c r="AN194" s="6">
        <v>0.004581600000000005</v>
      </c>
      <c r="AO194" s="6" t="s">
        <v>43</v>
      </c>
      <c r="AP194" s="4" t="s">
        <v>43</v>
      </c>
      <c r="AQ194" s="6"/>
      <c r="AR194" s="6"/>
      <c r="AS194" s="6" t="s">
        <v>43</v>
      </c>
      <c r="AT194" s="6"/>
      <c r="AU194" s="6"/>
      <c r="AV194" s="6"/>
      <c r="AX194" s="12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</row>
    <row r="195" spans="1:68" ht="12.75">
      <c r="A195" s="4" t="s">
        <v>43</v>
      </c>
      <c r="B195" s="17" t="s">
        <v>80</v>
      </c>
      <c r="C195" s="4">
        <v>4</v>
      </c>
      <c r="D195" s="4" t="s">
        <v>43</v>
      </c>
      <c r="E195" s="8">
        <v>48.3333</v>
      </c>
      <c r="F195" s="11">
        <v>25.020300000000002</v>
      </c>
      <c r="G195" s="6">
        <v>-65.74191666666667</v>
      </c>
      <c r="H195" s="6">
        <v>-171.87751666666668</v>
      </c>
      <c r="I195" s="4" t="s">
        <v>43</v>
      </c>
      <c r="J195" s="4">
        <v>0</v>
      </c>
      <c r="K195" s="12">
        <v>6</v>
      </c>
      <c r="L195" s="6">
        <v>-0.36</v>
      </c>
      <c r="M195" s="6">
        <v>33.78</v>
      </c>
      <c r="O195" s="6">
        <v>1.84</v>
      </c>
      <c r="P195" s="21"/>
      <c r="Q195" s="21"/>
      <c r="R195" s="21"/>
      <c r="S195" s="21"/>
      <c r="T195" s="6">
        <v>5.5629351</v>
      </c>
      <c r="U195" s="6">
        <v>8.2659047</v>
      </c>
      <c r="V195" s="6">
        <v>0.3270001</v>
      </c>
      <c r="W195" s="6">
        <v>860.55069</v>
      </c>
      <c r="X195" s="6">
        <v>3828.9508</v>
      </c>
      <c r="Y195" s="6" t="s">
        <v>43</v>
      </c>
      <c r="Z195" s="6" t="s">
        <v>43</v>
      </c>
      <c r="AA195" s="6" t="s">
        <v>43</v>
      </c>
      <c r="AB195" s="6" t="s">
        <v>43</v>
      </c>
      <c r="AC195" s="6">
        <v>0.42</v>
      </c>
      <c r="AD195" s="6">
        <v>0.73</v>
      </c>
      <c r="AE195" s="6" t="s">
        <v>43</v>
      </c>
      <c r="AF195" s="6" t="s">
        <v>43</v>
      </c>
      <c r="AG195" s="6" t="s">
        <v>43</v>
      </c>
      <c r="AH195" s="6" t="s">
        <v>43</v>
      </c>
      <c r="AI195" s="6" t="s">
        <v>43</v>
      </c>
      <c r="AJ195" s="6">
        <v>0.07521459999999998</v>
      </c>
      <c r="AK195" s="6" t="s">
        <v>43</v>
      </c>
      <c r="AL195" s="6" t="s">
        <v>43</v>
      </c>
      <c r="AM195" s="6" t="s">
        <v>43</v>
      </c>
      <c r="AN195" s="6" t="s">
        <v>43</v>
      </c>
      <c r="AO195" s="6" t="s">
        <v>43</v>
      </c>
      <c r="AP195" s="4" t="s">
        <v>43</v>
      </c>
      <c r="AQ195" s="6"/>
      <c r="AR195" s="6"/>
      <c r="AS195" s="6" t="s">
        <v>43</v>
      </c>
      <c r="AT195" s="6"/>
      <c r="AU195" s="6"/>
      <c r="AV195" s="6"/>
      <c r="AX195" s="12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</row>
    <row r="196" spans="1:68" ht="12.75">
      <c r="A196" s="4" t="s">
        <v>43</v>
      </c>
      <c r="B196" s="17" t="s">
        <v>80</v>
      </c>
      <c r="C196" s="4">
        <v>5</v>
      </c>
      <c r="D196" s="4" t="s">
        <v>43</v>
      </c>
      <c r="E196" s="8">
        <v>48.3542</v>
      </c>
      <c r="F196" s="11">
        <v>25.0412</v>
      </c>
      <c r="G196" s="6">
        <v>-65.77785</v>
      </c>
      <c r="H196" s="6">
        <v>-171.74616666666665</v>
      </c>
      <c r="I196" s="4" t="s">
        <v>43</v>
      </c>
      <c r="J196" s="4">
        <v>0</v>
      </c>
      <c r="K196" s="12">
        <v>6</v>
      </c>
      <c r="L196" s="6">
        <v>-0.38</v>
      </c>
      <c r="M196" s="6">
        <v>33.83</v>
      </c>
      <c r="O196" s="6" t="s">
        <v>43</v>
      </c>
      <c r="P196" s="21"/>
      <c r="Q196" s="21"/>
      <c r="R196" s="21"/>
      <c r="S196" s="21"/>
      <c r="T196" s="6">
        <v>8.6813636</v>
      </c>
      <c r="U196" s="6">
        <v>15.434873</v>
      </c>
      <c r="V196" s="6">
        <v>0.43760364</v>
      </c>
      <c r="W196" s="6">
        <v>829.78764</v>
      </c>
      <c r="X196" s="6">
        <v>2865.8545</v>
      </c>
      <c r="Y196" s="6" t="s">
        <v>43</v>
      </c>
      <c r="Z196" s="6" t="s">
        <v>43</v>
      </c>
      <c r="AA196" s="6" t="s">
        <v>43</v>
      </c>
      <c r="AB196" s="6">
        <v>0.604</v>
      </c>
      <c r="AC196" s="6">
        <v>0.601</v>
      </c>
      <c r="AD196" s="6">
        <v>3.56</v>
      </c>
      <c r="AE196" s="6" t="s">
        <v>43</v>
      </c>
      <c r="AF196" s="6" t="s">
        <v>43</v>
      </c>
      <c r="AG196" s="6" t="s">
        <v>43</v>
      </c>
      <c r="AH196" s="6" t="s">
        <v>43</v>
      </c>
      <c r="AI196" s="6" t="s">
        <v>43</v>
      </c>
      <c r="AJ196" s="6">
        <v>-3.3515740299999996</v>
      </c>
      <c r="AK196" s="6" t="s">
        <v>43</v>
      </c>
      <c r="AL196" s="6" t="s">
        <v>43</v>
      </c>
      <c r="AM196" s="6">
        <v>0.047915900000000025</v>
      </c>
      <c r="AN196" s="6" t="s">
        <v>43</v>
      </c>
      <c r="AO196" s="6" t="s">
        <v>43</v>
      </c>
      <c r="AP196" s="4" t="s">
        <v>43</v>
      </c>
      <c r="AQ196" s="6"/>
      <c r="AR196" s="6"/>
      <c r="AS196" s="6" t="s">
        <v>43</v>
      </c>
      <c r="AT196" s="6"/>
      <c r="AU196" s="6"/>
      <c r="AV196" s="6"/>
      <c r="AX196" s="12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</row>
    <row r="197" spans="1:68" ht="12.75">
      <c r="A197" s="4" t="s">
        <v>43</v>
      </c>
      <c r="B197" s="17" t="s">
        <v>80</v>
      </c>
      <c r="C197" s="4">
        <v>6</v>
      </c>
      <c r="D197" s="4" t="s">
        <v>43</v>
      </c>
      <c r="E197" s="6">
        <v>48.3764</v>
      </c>
      <c r="F197" s="11">
        <v>25.063399999999998</v>
      </c>
      <c r="G197" s="6">
        <v>-65.78563333333334</v>
      </c>
      <c r="H197" s="6">
        <v>-171.93945</v>
      </c>
      <c r="I197" s="4" t="s">
        <v>43</v>
      </c>
      <c r="J197" s="4">
        <v>0</v>
      </c>
      <c r="K197" s="12">
        <v>6</v>
      </c>
      <c r="L197" s="6">
        <v>-0.35</v>
      </c>
      <c r="M197" s="6">
        <v>33.83</v>
      </c>
      <c r="O197" s="6" t="s">
        <v>43</v>
      </c>
      <c r="P197" s="21"/>
      <c r="Q197" s="21"/>
      <c r="R197" s="21"/>
      <c r="S197" s="21"/>
      <c r="T197" s="6">
        <v>8.3069808</v>
      </c>
      <c r="U197" s="6">
        <v>15.772955</v>
      </c>
      <c r="V197" s="6">
        <v>0.47337002</v>
      </c>
      <c r="W197" s="6">
        <v>764.18191</v>
      </c>
      <c r="X197" s="6">
        <v>2704.8339</v>
      </c>
      <c r="Y197" s="6" t="s">
        <v>43</v>
      </c>
      <c r="Z197" s="6" t="s">
        <v>43</v>
      </c>
      <c r="AA197" s="6" t="s">
        <v>43</v>
      </c>
      <c r="AB197" s="6">
        <v>0.578</v>
      </c>
      <c r="AC197" s="6">
        <v>0.578</v>
      </c>
      <c r="AD197" s="6">
        <v>1.91</v>
      </c>
      <c r="AE197" s="6" t="s">
        <v>43</v>
      </c>
      <c r="AF197" s="6" t="s">
        <v>43</v>
      </c>
      <c r="AG197" s="6" t="s">
        <v>43</v>
      </c>
      <c r="AH197" s="6" t="s">
        <v>43</v>
      </c>
      <c r="AI197" s="6" t="s">
        <v>43</v>
      </c>
      <c r="AJ197" s="6">
        <v>0.46388699999999977</v>
      </c>
      <c r="AK197" s="6" t="s">
        <v>43</v>
      </c>
      <c r="AL197" s="6" t="s">
        <v>43</v>
      </c>
      <c r="AM197" s="6" t="s">
        <v>43</v>
      </c>
      <c r="AN197" s="6" t="s">
        <v>43</v>
      </c>
      <c r="AO197" s="6" t="s">
        <v>43</v>
      </c>
      <c r="AP197" s="4" t="s">
        <v>43</v>
      </c>
      <c r="AQ197" s="6"/>
      <c r="AR197" s="6"/>
      <c r="AS197" s="6" t="s">
        <v>43</v>
      </c>
      <c r="AT197" s="6"/>
      <c r="AU197" s="6"/>
      <c r="AV197" s="6"/>
      <c r="AX197" s="12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</row>
    <row r="198" spans="1:68" ht="12.75">
      <c r="A198" s="4" t="s">
        <v>43</v>
      </c>
      <c r="B198" s="17" t="s">
        <v>80</v>
      </c>
      <c r="C198" s="4">
        <v>7</v>
      </c>
      <c r="D198" s="4" t="s">
        <v>43</v>
      </c>
      <c r="E198" s="8">
        <v>48.3847</v>
      </c>
      <c r="F198" s="11">
        <v>25.071700000000003</v>
      </c>
      <c r="G198" s="6">
        <v>-65.78448333333333</v>
      </c>
      <c r="H198" s="6">
        <v>-172.0207</v>
      </c>
      <c r="I198" s="4" t="s">
        <v>43</v>
      </c>
      <c r="J198" s="4">
        <v>0</v>
      </c>
      <c r="K198" s="12">
        <v>6</v>
      </c>
      <c r="L198" s="6">
        <v>-0.37</v>
      </c>
      <c r="M198" s="6">
        <v>33.81</v>
      </c>
      <c r="O198" s="6" t="s">
        <v>43</v>
      </c>
      <c r="P198" s="21"/>
      <c r="Q198" s="21"/>
      <c r="R198" s="21"/>
      <c r="S198" s="21"/>
      <c r="T198" s="6">
        <v>7.3218483</v>
      </c>
      <c r="U198" s="6">
        <v>12.187857</v>
      </c>
      <c r="V198" s="6">
        <v>0.39907448</v>
      </c>
      <c r="W198" s="6">
        <v>875.80202</v>
      </c>
      <c r="X198" s="6">
        <v>3115.9527</v>
      </c>
      <c r="Y198" s="6" t="s">
        <v>43</v>
      </c>
      <c r="Z198" s="6" t="s">
        <v>43</v>
      </c>
      <c r="AA198" s="6" t="s">
        <v>43</v>
      </c>
      <c r="AB198" s="6">
        <v>0.533</v>
      </c>
      <c r="AC198" s="6">
        <v>0.501</v>
      </c>
      <c r="AD198" s="6">
        <v>1.04</v>
      </c>
      <c r="AE198" s="6" t="s">
        <v>43</v>
      </c>
      <c r="AF198" s="6">
        <v>0.6051529999999999</v>
      </c>
      <c r="AG198" s="6">
        <v>0.442888</v>
      </c>
      <c r="AH198" s="6">
        <v>0.05536100000000001</v>
      </c>
      <c r="AI198" s="6" t="s">
        <v>43</v>
      </c>
      <c r="AJ198" s="6">
        <v>0.2590513000000003</v>
      </c>
      <c r="AK198" s="6" t="s">
        <v>43</v>
      </c>
      <c r="AL198" s="6">
        <v>0.19</v>
      </c>
      <c r="AM198" s="6">
        <v>0.10938570000000003</v>
      </c>
      <c r="AN198" s="6">
        <v>0.020235399999999997</v>
      </c>
      <c r="AO198" s="6" t="s">
        <v>43</v>
      </c>
      <c r="AP198" s="4" t="s">
        <v>43</v>
      </c>
      <c r="AQ198" s="6"/>
      <c r="AR198" s="6"/>
      <c r="AS198" s="6" t="s">
        <v>43</v>
      </c>
      <c r="AT198" s="6"/>
      <c r="AU198" s="6"/>
      <c r="AV198" s="6"/>
      <c r="AX198" s="12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</row>
    <row r="199" spans="1:68" ht="12.75">
      <c r="A199" s="4" t="s">
        <v>43</v>
      </c>
      <c r="B199" s="17" t="s">
        <v>80</v>
      </c>
      <c r="C199" s="4">
        <v>8</v>
      </c>
      <c r="D199" s="4" t="s">
        <v>43</v>
      </c>
      <c r="E199" s="8">
        <v>48.3958</v>
      </c>
      <c r="F199" s="11">
        <v>25.082800000000002</v>
      </c>
      <c r="G199" s="6">
        <v>-65.7856</v>
      </c>
      <c r="H199" s="6">
        <v>-172.12835</v>
      </c>
      <c r="I199" s="4" t="s">
        <v>43</v>
      </c>
      <c r="J199" s="4">
        <v>0</v>
      </c>
      <c r="K199" s="12">
        <v>6</v>
      </c>
      <c r="L199" s="6">
        <v>-0.37</v>
      </c>
      <c r="M199" s="6">
        <v>33.81</v>
      </c>
      <c r="O199" s="6" t="s">
        <v>43</v>
      </c>
      <c r="P199" s="21"/>
      <c r="Q199" s="21"/>
      <c r="R199" s="21"/>
      <c r="S199" s="21"/>
      <c r="T199" s="6">
        <v>7.1264643</v>
      </c>
      <c r="U199" s="6">
        <v>11.404836</v>
      </c>
      <c r="V199" s="6">
        <v>0.37512914</v>
      </c>
      <c r="W199" s="6">
        <v>910.79904</v>
      </c>
      <c r="X199" s="6">
        <v>3243.9434</v>
      </c>
      <c r="Y199" s="6" t="s">
        <v>43</v>
      </c>
      <c r="Z199" s="6" t="s">
        <v>43</v>
      </c>
      <c r="AA199" s="6" t="s">
        <v>43</v>
      </c>
      <c r="AB199" s="6">
        <v>0.521</v>
      </c>
      <c r="AC199" s="6">
        <v>0.503</v>
      </c>
      <c r="AD199" s="6">
        <v>1.04</v>
      </c>
      <c r="AE199" s="6" t="s">
        <v>43</v>
      </c>
      <c r="AF199" s="6" t="s">
        <v>43</v>
      </c>
      <c r="AG199" s="6" t="s">
        <v>43</v>
      </c>
      <c r="AH199" s="6" t="s">
        <v>43</v>
      </c>
      <c r="AI199" s="6" t="s">
        <v>43</v>
      </c>
      <c r="AJ199" s="6">
        <v>0.12103060000000024</v>
      </c>
      <c r="AK199" s="6" t="s">
        <v>43</v>
      </c>
      <c r="AL199" s="6" t="s">
        <v>43</v>
      </c>
      <c r="AM199" s="6" t="s">
        <v>43</v>
      </c>
      <c r="AN199" s="6" t="s">
        <v>43</v>
      </c>
      <c r="AO199" s="6" t="s">
        <v>43</v>
      </c>
      <c r="AP199" s="4" t="s">
        <v>43</v>
      </c>
      <c r="AQ199" s="6"/>
      <c r="AR199" s="6"/>
      <c r="AS199" s="6" t="s">
        <v>43</v>
      </c>
      <c r="AT199" s="6"/>
      <c r="AU199" s="6"/>
      <c r="AV199" s="6"/>
      <c r="AX199" s="12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</row>
    <row r="200" spans="1:68" ht="12.75">
      <c r="A200" s="4" t="s">
        <v>43</v>
      </c>
      <c r="B200" s="17" t="s">
        <v>80</v>
      </c>
      <c r="C200" s="4">
        <v>9</v>
      </c>
      <c r="D200" s="4" t="s">
        <v>43</v>
      </c>
      <c r="E200" s="8">
        <v>48.4167</v>
      </c>
      <c r="F200" s="11">
        <v>25.1037</v>
      </c>
      <c r="G200" s="6">
        <v>-65.80835</v>
      </c>
      <c r="H200" s="6">
        <v>-172.25638333333333</v>
      </c>
      <c r="I200" s="4" t="s">
        <v>43</v>
      </c>
      <c r="J200" s="4">
        <v>0</v>
      </c>
      <c r="K200" s="12">
        <v>6</v>
      </c>
      <c r="L200" s="6">
        <v>-0.3</v>
      </c>
      <c r="M200" s="6">
        <v>33.78</v>
      </c>
      <c r="O200" s="6">
        <v>3.38</v>
      </c>
      <c r="P200" s="21"/>
      <c r="Q200" s="21"/>
      <c r="R200" s="21"/>
      <c r="S200" s="21"/>
      <c r="T200" s="6">
        <v>7.2069273</v>
      </c>
      <c r="U200" s="6">
        <v>12.161573</v>
      </c>
      <c r="V200" s="6">
        <v>0.40738727</v>
      </c>
      <c r="W200" s="6">
        <v>852.96582</v>
      </c>
      <c r="X200" s="6">
        <v>3024.6545</v>
      </c>
      <c r="Y200" s="6" t="s">
        <v>43</v>
      </c>
      <c r="Z200" s="6" t="s">
        <v>43</v>
      </c>
      <c r="AA200" s="6" t="s">
        <v>43</v>
      </c>
      <c r="AB200" s="6">
        <v>0.478</v>
      </c>
      <c r="AC200" s="6">
        <v>0.532</v>
      </c>
      <c r="AD200" s="6">
        <v>0.82</v>
      </c>
      <c r="AE200" s="6" t="s">
        <v>43</v>
      </c>
      <c r="AF200" s="6" t="s">
        <v>43</v>
      </c>
      <c r="AG200" s="6" t="s">
        <v>43</v>
      </c>
      <c r="AH200" s="6" t="s">
        <v>43</v>
      </c>
      <c r="AI200" s="6" t="s">
        <v>43</v>
      </c>
      <c r="AJ200" s="6">
        <v>0.22278030000000004</v>
      </c>
      <c r="AK200" s="6" t="s">
        <v>43</v>
      </c>
      <c r="AL200" s="6" t="s">
        <v>43</v>
      </c>
      <c r="AM200" s="6" t="s">
        <v>43</v>
      </c>
      <c r="AN200" s="6" t="s">
        <v>43</v>
      </c>
      <c r="AO200" s="6" t="s">
        <v>43</v>
      </c>
      <c r="AP200" s="4" t="s">
        <v>43</v>
      </c>
      <c r="AQ200" s="6"/>
      <c r="AR200" s="6"/>
      <c r="AS200" s="6" t="s">
        <v>43</v>
      </c>
      <c r="AT200" s="6"/>
      <c r="AU200" s="6"/>
      <c r="AV200" s="6"/>
      <c r="AX200" s="12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</row>
    <row r="201" spans="1:68" ht="12.75">
      <c r="A201" s="4" t="s">
        <v>43</v>
      </c>
      <c r="B201" s="17" t="s">
        <v>80</v>
      </c>
      <c r="C201" s="4">
        <v>10</v>
      </c>
      <c r="D201" s="4" t="s">
        <v>43</v>
      </c>
      <c r="E201" s="8">
        <v>48.4375</v>
      </c>
      <c r="F201" s="11">
        <v>25.1245</v>
      </c>
      <c r="G201" s="6">
        <v>-65.82878333333333</v>
      </c>
      <c r="H201" s="6">
        <v>-172.15375</v>
      </c>
      <c r="I201" s="4" t="s">
        <v>43</v>
      </c>
      <c r="J201" s="4">
        <v>0</v>
      </c>
      <c r="K201" s="12">
        <v>6</v>
      </c>
      <c r="L201" s="6">
        <v>-0.33</v>
      </c>
      <c r="M201" s="6">
        <v>33.81</v>
      </c>
      <c r="O201" s="6" t="s">
        <v>43</v>
      </c>
      <c r="P201" s="21"/>
      <c r="Q201" s="21"/>
      <c r="R201" s="21"/>
      <c r="S201" s="21"/>
      <c r="T201" s="6">
        <v>7.8594333</v>
      </c>
      <c r="U201" s="6">
        <v>14.312539</v>
      </c>
      <c r="V201" s="6">
        <v>0.4508571</v>
      </c>
      <c r="W201" s="6">
        <v>779.36118</v>
      </c>
      <c r="X201" s="6">
        <v>2723.0043</v>
      </c>
      <c r="Y201" s="6" t="s">
        <v>43</v>
      </c>
      <c r="Z201" s="6" t="s">
        <v>43</v>
      </c>
      <c r="AA201" s="6" t="s">
        <v>43</v>
      </c>
      <c r="AB201" s="6">
        <v>0.543</v>
      </c>
      <c r="AC201" s="6">
        <v>0.542</v>
      </c>
      <c r="AD201" s="6" t="s">
        <v>43</v>
      </c>
      <c r="AE201" s="6" t="s">
        <v>43</v>
      </c>
      <c r="AF201" s="6" t="s">
        <v>43</v>
      </c>
      <c r="AG201" s="6" t="s">
        <v>43</v>
      </c>
      <c r="AH201" s="6" t="s">
        <v>43</v>
      </c>
      <c r="AI201" s="6" t="s">
        <v>43</v>
      </c>
      <c r="AJ201" s="6" t="s">
        <v>43</v>
      </c>
      <c r="AK201" s="6" t="s">
        <v>43</v>
      </c>
      <c r="AL201" s="6" t="s">
        <v>43</v>
      </c>
      <c r="AM201" s="6" t="s">
        <v>43</v>
      </c>
      <c r="AN201" s="6" t="s">
        <v>43</v>
      </c>
      <c r="AO201" s="6" t="s">
        <v>43</v>
      </c>
      <c r="AP201" s="4" t="s">
        <v>43</v>
      </c>
      <c r="AQ201" s="6"/>
      <c r="AR201" s="6"/>
      <c r="AS201" s="6" t="s">
        <v>43</v>
      </c>
      <c r="AT201" s="6"/>
      <c r="AU201" s="6"/>
      <c r="AV201" s="6"/>
      <c r="AX201" s="12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</row>
    <row r="202" spans="1:68" ht="12.75">
      <c r="A202" s="4" t="s">
        <v>43</v>
      </c>
      <c r="B202" s="17" t="s">
        <v>80</v>
      </c>
      <c r="C202" s="4">
        <v>11</v>
      </c>
      <c r="D202" s="4" t="s">
        <v>43</v>
      </c>
      <c r="E202" s="8">
        <v>48.4583</v>
      </c>
      <c r="F202" s="11">
        <v>25.145300000000002</v>
      </c>
      <c r="G202" s="6">
        <v>-65.83103333333334</v>
      </c>
      <c r="H202" s="6">
        <v>-172.00275</v>
      </c>
      <c r="I202" s="4" t="s">
        <v>43</v>
      </c>
      <c r="J202" s="4">
        <v>0</v>
      </c>
      <c r="K202" s="12">
        <v>6</v>
      </c>
      <c r="L202" s="6">
        <v>-0.39</v>
      </c>
      <c r="M202" s="6">
        <v>33.81</v>
      </c>
      <c r="O202" s="6" t="s">
        <v>43</v>
      </c>
      <c r="P202" s="21"/>
      <c r="Q202" s="21"/>
      <c r="R202" s="21"/>
      <c r="S202" s="21"/>
      <c r="T202" s="6">
        <v>6.6929801</v>
      </c>
      <c r="U202" s="6">
        <v>10.700991</v>
      </c>
      <c r="V202" s="6">
        <v>0.37451768</v>
      </c>
      <c r="W202" s="6">
        <v>879.66817</v>
      </c>
      <c r="X202" s="6">
        <v>3170.6312</v>
      </c>
      <c r="Y202" s="6" t="s">
        <v>43</v>
      </c>
      <c r="Z202" s="6" t="s">
        <v>43</v>
      </c>
      <c r="AA202" s="6" t="s">
        <v>43</v>
      </c>
      <c r="AB202" s="6">
        <v>0.479</v>
      </c>
      <c r="AC202" s="6">
        <v>0.475</v>
      </c>
      <c r="AD202" s="6">
        <v>0.71</v>
      </c>
      <c r="AE202" s="6" t="s">
        <v>43</v>
      </c>
      <c r="AF202" s="6">
        <v>0.461978</v>
      </c>
      <c r="AG202" s="6">
        <v>0.372255</v>
      </c>
      <c r="AH202" s="6">
        <v>0.05154299999999999</v>
      </c>
      <c r="AI202" s="6" t="s">
        <v>43</v>
      </c>
      <c r="AJ202" s="6">
        <v>0.21972589999999997</v>
      </c>
      <c r="AK202" s="6" t="s">
        <v>43</v>
      </c>
      <c r="AL202" s="6">
        <v>0.06719680000000001</v>
      </c>
      <c r="AM202" s="6">
        <v>0.15901969999999999</v>
      </c>
      <c r="AN202" s="6">
        <v>0.015653800000000023</v>
      </c>
      <c r="AO202" s="6" t="s">
        <v>43</v>
      </c>
      <c r="AP202" s="4" t="s">
        <v>43</v>
      </c>
      <c r="AQ202" s="6"/>
      <c r="AR202" s="6"/>
      <c r="AS202" s="6" t="s">
        <v>43</v>
      </c>
      <c r="AT202" s="6"/>
      <c r="AU202" s="6"/>
      <c r="AV202" s="6"/>
      <c r="AX202" s="12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</row>
    <row r="203" spans="1:68" ht="12.75">
      <c r="A203" s="4" t="s">
        <v>43</v>
      </c>
      <c r="B203" s="17" t="s">
        <v>80</v>
      </c>
      <c r="C203" s="4">
        <v>12</v>
      </c>
      <c r="D203" s="4" t="s">
        <v>43</v>
      </c>
      <c r="E203" s="8">
        <v>48.4792</v>
      </c>
      <c r="F203" s="11">
        <v>25.1662</v>
      </c>
      <c r="G203" s="6">
        <v>-65.8323</v>
      </c>
      <c r="H203" s="6">
        <v>-171.85216666666668</v>
      </c>
      <c r="I203" s="4" t="s">
        <v>43</v>
      </c>
      <c r="J203" s="4">
        <v>0</v>
      </c>
      <c r="K203" s="12">
        <v>6</v>
      </c>
      <c r="L203" s="6">
        <v>-0.37</v>
      </c>
      <c r="M203" s="6">
        <v>33.84</v>
      </c>
      <c r="O203" s="6" t="s">
        <v>43</v>
      </c>
      <c r="P203" s="21"/>
      <c r="Q203" s="21"/>
      <c r="R203" s="21"/>
      <c r="S203" s="21"/>
      <c r="T203" s="6">
        <v>7.6565455</v>
      </c>
      <c r="U203" s="6">
        <v>12.829673</v>
      </c>
      <c r="V203" s="6">
        <v>0.40312546</v>
      </c>
      <c r="W203" s="6">
        <v>856.43636</v>
      </c>
      <c r="X203" s="6">
        <v>2884.3636</v>
      </c>
      <c r="Y203" s="6" t="s">
        <v>43</v>
      </c>
      <c r="Z203" s="6" t="s">
        <v>43</v>
      </c>
      <c r="AA203" s="6" t="s">
        <v>43</v>
      </c>
      <c r="AB203" s="6">
        <v>0.53</v>
      </c>
      <c r="AC203" s="6">
        <v>0.53</v>
      </c>
      <c r="AD203" s="6">
        <v>1.51</v>
      </c>
      <c r="AE203" s="6" t="s">
        <v>43</v>
      </c>
      <c r="AF203" s="6" t="s">
        <v>43</v>
      </c>
      <c r="AG203" s="6" t="s">
        <v>43</v>
      </c>
      <c r="AH203" s="6" t="s">
        <v>43</v>
      </c>
      <c r="AI203" s="6" t="s">
        <v>43</v>
      </c>
      <c r="AJ203" s="6">
        <v>0.11778530000000018</v>
      </c>
      <c r="AK203" s="6" t="s">
        <v>43</v>
      </c>
      <c r="AL203" s="6" t="s">
        <v>43</v>
      </c>
      <c r="AM203" s="6" t="s">
        <v>43</v>
      </c>
      <c r="AN203" s="6" t="s">
        <v>43</v>
      </c>
      <c r="AO203" s="6" t="s">
        <v>43</v>
      </c>
      <c r="AP203" s="4" t="s">
        <v>43</v>
      </c>
      <c r="AQ203" s="6"/>
      <c r="AR203" s="6"/>
      <c r="AS203" s="6" t="s">
        <v>43</v>
      </c>
      <c r="AT203" s="6"/>
      <c r="AU203" s="6"/>
      <c r="AV203" s="6"/>
      <c r="AX203" s="12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</row>
    <row r="204" spans="1:68" ht="12.75">
      <c r="A204" s="4" t="s">
        <v>43</v>
      </c>
      <c r="B204" s="17" t="s">
        <v>80</v>
      </c>
      <c r="C204" s="4">
        <v>13</v>
      </c>
      <c r="D204" s="4" t="s">
        <v>43</v>
      </c>
      <c r="E204" s="8">
        <v>48.4986</v>
      </c>
      <c r="F204" s="11">
        <v>25.185600000000004</v>
      </c>
      <c r="G204" s="6">
        <v>-65.84413333333333</v>
      </c>
      <c r="H204" s="6">
        <v>-171.74321666666665</v>
      </c>
      <c r="I204" s="4" t="s">
        <v>43</v>
      </c>
      <c r="J204" s="4">
        <v>0</v>
      </c>
      <c r="K204" s="12">
        <v>6</v>
      </c>
      <c r="L204" s="6">
        <v>-0.34</v>
      </c>
      <c r="M204" s="6">
        <v>33.82</v>
      </c>
      <c r="O204" s="6" t="s">
        <v>43</v>
      </c>
      <c r="P204" s="21"/>
      <c r="Q204" s="21"/>
      <c r="R204" s="21"/>
      <c r="S204" s="21"/>
      <c r="T204" s="6">
        <v>7.2168907</v>
      </c>
      <c r="U204" s="6">
        <v>10.39088</v>
      </c>
      <c r="V204" s="6">
        <v>0.30547304</v>
      </c>
      <c r="W204" s="6">
        <v>939.65362</v>
      </c>
      <c r="X204" s="6">
        <v>3711.621</v>
      </c>
      <c r="Y204" s="6" t="s">
        <v>43</v>
      </c>
      <c r="Z204" s="6" t="s">
        <v>43</v>
      </c>
      <c r="AA204" s="6" t="s">
        <v>43</v>
      </c>
      <c r="AB204" s="6">
        <v>0.501</v>
      </c>
      <c r="AC204" s="6">
        <v>0.5</v>
      </c>
      <c r="AD204" s="6">
        <v>0.8</v>
      </c>
      <c r="AE204" s="6" t="s">
        <v>43</v>
      </c>
      <c r="AF204" s="6" t="s">
        <v>43</v>
      </c>
      <c r="AG204" s="6" t="s">
        <v>43</v>
      </c>
      <c r="AH204" s="6" t="s">
        <v>43</v>
      </c>
      <c r="AI204" s="6" t="s">
        <v>43</v>
      </c>
      <c r="AJ204" s="6">
        <v>0.07330559999999998</v>
      </c>
      <c r="AK204" s="6" t="s">
        <v>43</v>
      </c>
      <c r="AL204" s="6" t="s">
        <v>43</v>
      </c>
      <c r="AM204" s="6" t="s">
        <v>43</v>
      </c>
      <c r="AN204" s="6" t="s">
        <v>43</v>
      </c>
      <c r="AO204" s="6" t="s">
        <v>43</v>
      </c>
      <c r="AP204" s="4" t="s">
        <v>43</v>
      </c>
      <c r="AQ204" s="6"/>
      <c r="AR204" s="6"/>
      <c r="AS204" s="6" t="s">
        <v>43</v>
      </c>
      <c r="AT204" s="6"/>
      <c r="AU204" s="6"/>
      <c r="AV204" s="6"/>
      <c r="AX204" s="12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</row>
    <row r="205" spans="1:68" ht="12.75">
      <c r="A205" s="4" t="s">
        <v>43</v>
      </c>
      <c r="B205" s="17" t="s">
        <v>80</v>
      </c>
      <c r="C205" s="4">
        <v>14</v>
      </c>
      <c r="D205" s="4" t="s">
        <v>43</v>
      </c>
      <c r="E205" s="8">
        <v>48.5208</v>
      </c>
      <c r="F205" s="11">
        <v>25.207800000000002</v>
      </c>
      <c r="G205" s="6">
        <v>-65.87198333333333</v>
      </c>
      <c r="H205" s="6">
        <v>-171.84185</v>
      </c>
      <c r="I205" s="4" t="s">
        <v>43</v>
      </c>
      <c r="J205" s="4">
        <v>0</v>
      </c>
      <c r="K205" s="12">
        <v>6</v>
      </c>
      <c r="L205" s="6">
        <v>-0.37</v>
      </c>
      <c r="M205" s="6">
        <v>33.84</v>
      </c>
      <c r="O205" s="6" t="s">
        <v>43</v>
      </c>
      <c r="P205" s="21"/>
      <c r="Q205" s="21"/>
      <c r="R205" s="21"/>
      <c r="S205" s="21"/>
      <c r="T205" s="6">
        <v>7.9548506</v>
      </c>
      <c r="U205" s="6">
        <v>13.518253</v>
      </c>
      <c r="V205" s="6">
        <v>0.41168062</v>
      </c>
      <c r="W205" s="6">
        <v>873.43228</v>
      </c>
      <c r="X205" s="6">
        <v>2900.5152</v>
      </c>
      <c r="Y205" s="6" t="s">
        <v>43</v>
      </c>
      <c r="Z205" s="6" t="s">
        <v>43</v>
      </c>
      <c r="AA205" s="6" t="s">
        <v>43</v>
      </c>
      <c r="AB205" s="6">
        <v>0.556</v>
      </c>
      <c r="AC205" s="6">
        <v>0.541</v>
      </c>
      <c r="AD205" s="6">
        <v>1.13</v>
      </c>
      <c r="AE205" s="6" t="s">
        <v>43</v>
      </c>
      <c r="AF205" s="6" t="s">
        <v>43</v>
      </c>
      <c r="AG205" s="6" t="s">
        <v>43</v>
      </c>
      <c r="AH205" s="6" t="s">
        <v>43</v>
      </c>
      <c r="AI205" s="6" t="s">
        <v>43</v>
      </c>
      <c r="AJ205" s="6">
        <v>0.2726052000000001</v>
      </c>
      <c r="AK205" s="6" t="s">
        <v>43</v>
      </c>
      <c r="AL205" s="6" t="s">
        <v>43</v>
      </c>
      <c r="AM205" s="6" t="s">
        <v>43</v>
      </c>
      <c r="AN205" s="6" t="s">
        <v>43</v>
      </c>
      <c r="AO205" s="6" t="s">
        <v>43</v>
      </c>
      <c r="AP205" s="4" t="s">
        <v>43</v>
      </c>
      <c r="AQ205" s="6"/>
      <c r="AR205" s="6"/>
      <c r="AS205" s="6" t="s">
        <v>43</v>
      </c>
      <c r="AT205" s="6"/>
      <c r="AU205" s="6"/>
      <c r="AV205" s="6"/>
      <c r="AX205" s="12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</row>
    <row r="206" spans="1:68" ht="12.75">
      <c r="A206" s="4" t="s">
        <v>43</v>
      </c>
      <c r="B206" s="17" t="s">
        <v>80</v>
      </c>
      <c r="C206" s="4">
        <v>15</v>
      </c>
      <c r="D206" s="4" t="s">
        <v>43</v>
      </c>
      <c r="E206" s="8">
        <v>48.5417</v>
      </c>
      <c r="F206" s="11">
        <v>25.2287</v>
      </c>
      <c r="G206" s="6">
        <v>-65.86976666666666</v>
      </c>
      <c r="H206" s="6">
        <v>-171.98351666666667</v>
      </c>
      <c r="I206" s="4" t="s">
        <v>43</v>
      </c>
      <c r="J206" s="4">
        <v>0</v>
      </c>
      <c r="K206" s="12">
        <v>6</v>
      </c>
      <c r="L206" s="6">
        <v>-0.38</v>
      </c>
      <c r="M206" s="6">
        <v>33.84</v>
      </c>
      <c r="O206" s="6" t="s">
        <v>43</v>
      </c>
      <c r="P206" s="21"/>
      <c r="Q206" s="21"/>
      <c r="R206" s="21"/>
      <c r="S206" s="21"/>
      <c r="T206" s="6">
        <v>7.6972</v>
      </c>
      <c r="U206" s="6">
        <v>13.8088</v>
      </c>
      <c r="V206" s="6">
        <v>0.44236</v>
      </c>
      <c r="W206" s="6">
        <v>772.456</v>
      </c>
      <c r="X206" s="6">
        <v>2704.8</v>
      </c>
      <c r="Y206" s="6" t="s">
        <v>43</v>
      </c>
      <c r="Z206" s="6" t="s">
        <v>43</v>
      </c>
      <c r="AA206" s="6" t="s">
        <v>43</v>
      </c>
      <c r="AB206" s="6">
        <v>0.555</v>
      </c>
      <c r="AC206" s="6">
        <v>0.53</v>
      </c>
      <c r="AD206" s="6">
        <v>1.28</v>
      </c>
      <c r="AE206" s="6" t="s">
        <v>43</v>
      </c>
      <c r="AF206" s="6" t="s">
        <v>43</v>
      </c>
      <c r="AG206" s="6" t="s">
        <v>43</v>
      </c>
      <c r="AH206" s="6" t="s">
        <v>43</v>
      </c>
      <c r="AI206" s="6" t="s">
        <v>43</v>
      </c>
      <c r="AJ206" s="6">
        <v>0.3968811000000004</v>
      </c>
      <c r="AK206" s="6" t="s">
        <v>43</v>
      </c>
      <c r="AL206" s="6" t="s">
        <v>43</v>
      </c>
      <c r="AM206" s="6" t="s">
        <v>43</v>
      </c>
      <c r="AN206" s="6" t="s">
        <v>43</v>
      </c>
      <c r="AO206" s="6" t="s">
        <v>43</v>
      </c>
      <c r="AP206" s="4" t="s">
        <v>43</v>
      </c>
      <c r="AQ206" s="6"/>
      <c r="AR206" s="6"/>
      <c r="AS206" s="6" t="s">
        <v>43</v>
      </c>
      <c r="AT206" s="6"/>
      <c r="AU206" s="6"/>
      <c r="AV206" s="6"/>
      <c r="AX206" s="12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</row>
    <row r="207" spans="1:68" ht="12.75">
      <c r="A207" s="4" t="s">
        <v>43</v>
      </c>
      <c r="B207" s="17" t="s">
        <v>80</v>
      </c>
      <c r="C207" s="4">
        <v>16</v>
      </c>
      <c r="D207" s="4" t="s">
        <v>43</v>
      </c>
      <c r="E207" s="8">
        <v>48.5521</v>
      </c>
      <c r="F207" s="11">
        <v>25.239100000000004</v>
      </c>
      <c r="G207" s="6">
        <v>-65.87106666666666</v>
      </c>
      <c r="H207" s="6">
        <v>-172.05383333333333</v>
      </c>
      <c r="I207" s="4" t="s">
        <v>43</v>
      </c>
      <c r="J207" s="4">
        <v>0</v>
      </c>
      <c r="K207" s="12">
        <v>6</v>
      </c>
      <c r="L207" s="6">
        <v>-0.37</v>
      </c>
      <c r="M207" s="6">
        <v>33.82</v>
      </c>
      <c r="O207" s="6" t="s">
        <v>43</v>
      </c>
      <c r="P207" s="21"/>
      <c r="Q207" s="21"/>
      <c r="R207" s="21"/>
      <c r="S207" s="21"/>
      <c r="T207" s="6">
        <v>8.2767531</v>
      </c>
      <c r="U207" s="6">
        <v>14.68011</v>
      </c>
      <c r="V207" s="6">
        <v>0.43619964</v>
      </c>
      <c r="W207" s="6">
        <v>814.81416</v>
      </c>
      <c r="X207" s="6">
        <v>2703.8432</v>
      </c>
      <c r="Y207" s="6" t="s">
        <v>43</v>
      </c>
      <c r="Z207" s="6" t="s">
        <v>43</v>
      </c>
      <c r="AA207" s="6" t="s">
        <v>43</v>
      </c>
      <c r="AB207" s="6">
        <v>0.559</v>
      </c>
      <c r="AC207" s="6">
        <v>0.558</v>
      </c>
      <c r="AD207" s="6">
        <v>1.89</v>
      </c>
      <c r="AE207" s="6" t="s">
        <v>43</v>
      </c>
      <c r="AF207" s="6">
        <v>0.6337879999999999</v>
      </c>
      <c r="AG207" s="6">
        <v>0.5860630000000001</v>
      </c>
      <c r="AH207" s="6">
        <v>0.25962399999999997</v>
      </c>
      <c r="AI207" s="6" t="s">
        <v>43</v>
      </c>
      <c r="AJ207" s="6">
        <v>0.230989</v>
      </c>
      <c r="AK207" s="6" t="s">
        <v>43</v>
      </c>
      <c r="AL207" s="6">
        <v>0.13057560000000004</v>
      </c>
      <c r="AM207" s="6">
        <v>0.14680209999999994</v>
      </c>
      <c r="AN207" s="6">
        <v>0.06796040000000005</v>
      </c>
      <c r="AO207" s="6" t="s">
        <v>43</v>
      </c>
      <c r="AP207" s="4" t="s">
        <v>43</v>
      </c>
      <c r="AQ207" s="6"/>
      <c r="AR207" s="6"/>
      <c r="AS207" s="6" t="s">
        <v>43</v>
      </c>
      <c r="AT207" s="6"/>
      <c r="AU207" s="6"/>
      <c r="AV207" s="6"/>
      <c r="AX207" s="12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</row>
    <row r="208" spans="1:68" ht="12.75">
      <c r="A208" s="4" t="s">
        <v>43</v>
      </c>
      <c r="B208" s="17" t="s">
        <v>80</v>
      </c>
      <c r="C208" s="4">
        <v>17</v>
      </c>
      <c r="D208" s="4" t="s">
        <v>43</v>
      </c>
      <c r="E208" s="8">
        <v>48.5625</v>
      </c>
      <c r="F208" s="11">
        <v>25.2495</v>
      </c>
      <c r="G208" s="6">
        <v>-65.8726</v>
      </c>
      <c r="H208" s="6">
        <v>-172.12266666666667</v>
      </c>
      <c r="I208" s="4" t="s">
        <v>43</v>
      </c>
      <c r="J208" s="4">
        <v>0</v>
      </c>
      <c r="K208" s="12">
        <v>6</v>
      </c>
      <c r="L208" s="6">
        <v>-0.38</v>
      </c>
      <c r="M208" s="6">
        <v>33.82</v>
      </c>
      <c r="O208" s="6" t="s">
        <v>43</v>
      </c>
      <c r="P208" s="21"/>
      <c r="Q208" s="21"/>
      <c r="R208" s="21"/>
      <c r="S208" s="21"/>
      <c r="T208" s="6">
        <v>8.0521084</v>
      </c>
      <c r="U208" s="6">
        <v>14.820811</v>
      </c>
      <c r="V208" s="6">
        <v>0.45674783</v>
      </c>
      <c r="W208" s="6">
        <v>771.5024</v>
      </c>
      <c r="X208" s="6">
        <v>2602.4566</v>
      </c>
      <c r="Y208" s="6" t="s">
        <v>43</v>
      </c>
      <c r="Z208" s="6" t="s">
        <v>43</v>
      </c>
      <c r="AA208" s="6" t="s">
        <v>43</v>
      </c>
      <c r="AB208" s="6">
        <v>0.546</v>
      </c>
      <c r="AC208" s="6">
        <v>0.545</v>
      </c>
      <c r="AD208" s="6">
        <v>2.46</v>
      </c>
      <c r="AE208" s="6" t="s">
        <v>43</v>
      </c>
      <c r="AF208" s="6" t="s">
        <v>43</v>
      </c>
      <c r="AG208" s="6" t="s">
        <v>43</v>
      </c>
      <c r="AH208" s="6" t="s">
        <v>43</v>
      </c>
      <c r="AI208" s="6" t="s">
        <v>43</v>
      </c>
      <c r="AJ208" s="6">
        <v>0.3302570000000001</v>
      </c>
      <c r="AK208" s="6" t="s">
        <v>43</v>
      </c>
      <c r="AL208" s="6" t="s">
        <v>43</v>
      </c>
      <c r="AM208" s="6" t="s">
        <v>43</v>
      </c>
      <c r="AN208" s="6" t="s">
        <v>43</v>
      </c>
      <c r="AO208" s="6" t="s">
        <v>43</v>
      </c>
      <c r="AP208" s="4" t="s">
        <v>43</v>
      </c>
      <c r="AQ208" s="6"/>
      <c r="AR208" s="6"/>
      <c r="AS208" s="6" t="s">
        <v>43</v>
      </c>
      <c r="AT208" s="6"/>
      <c r="AU208" s="6"/>
      <c r="AV208" s="6"/>
      <c r="AX208" s="12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</row>
    <row r="209" spans="1:68" ht="12.75">
      <c r="A209" s="4" t="s">
        <v>43</v>
      </c>
      <c r="B209" s="17" t="s">
        <v>80</v>
      </c>
      <c r="C209" s="4">
        <v>18</v>
      </c>
      <c r="D209" s="4" t="s">
        <v>43</v>
      </c>
      <c r="E209" s="8">
        <v>48.584</v>
      </c>
      <c r="F209" s="11">
        <v>25.271000000000004</v>
      </c>
      <c r="G209" s="6">
        <v>-65.87475</v>
      </c>
      <c r="H209" s="6">
        <v>-172.2564</v>
      </c>
      <c r="I209" s="4" t="s">
        <v>43</v>
      </c>
      <c r="J209" s="4">
        <v>0</v>
      </c>
      <c r="K209" s="12">
        <v>6</v>
      </c>
      <c r="L209" s="6">
        <v>-0.34</v>
      </c>
      <c r="M209" s="6">
        <v>33.8</v>
      </c>
      <c r="O209" s="6" t="s">
        <v>43</v>
      </c>
      <c r="P209" s="21"/>
      <c r="Q209" s="21"/>
      <c r="R209" s="21"/>
      <c r="S209" s="21"/>
      <c r="T209" s="6">
        <v>7.9058579</v>
      </c>
      <c r="U209" s="6">
        <v>13.884482</v>
      </c>
      <c r="V209" s="6">
        <v>0.43061469</v>
      </c>
      <c r="W209" s="6">
        <v>823.52892</v>
      </c>
      <c r="X209" s="6">
        <v>2694.3208</v>
      </c>
      <c r="Y209" s="6" t="s">
        <v>43</v>
      </c>
      <c r="Z209" s="6" t="s">
        <v>43</v>
      </c>
      <c r="AA209" s="6" t="s">
        <v>43</v>
      </c>
      <c r="AB209" s="6">
        <v>0.534</v>
      </c>
      <c r="AC209" s="6">
        <v>0.531</v>
      </c>
      <c r="AD209" s="6">
        <v>1.87</v>
      </c>
      <c r="AE209" s="6" t="s">
        <v>43</v>
      </c>
      <c r="AF209" s="6" t="s">
        <v>43</v>
      </c>
      <c r="AG209" s="6" t="s">
        <v>43</v>
      </c>
      <c r="AH209" s="6" t="s">
        <v>43</v>
      </c>
      <c r="AI209" s="6" t="s">
        <v>43</v>
      </c>
      <c r="AJ209" s="6">
        <v>0.39707200000000037</v>
      </c>
      <c r="AK209" s="6" t="s">
        <v>43</v>
      </c>
      <c r="AL209" s="6" t="s">
        <v>43</v>
      </c>
      <c r="AM209" s="6" t="s">
        <v>43</v>
      </c>
      <c r="AN209" s="6" t="s">
        <v>43</v>
      </c>
      <c r="AO209" s="6" t="s">
        <v>43</v>
      </c>
      <c r="AP209" s="4" t="s">
        <v>43</v>
      </c>
      <c r="AQ209" s="6"/>
      <c r="AR209" s="6"/>
      <c r="AS209" s="6" t="s">
        <v>43</v>
      </c>
      <c r="AT209" s="6"/>
      <c r="AU209" s="6"/>
      <c r="AV209" s="6"/>
      <c r="AX209" s="12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</row>
    <row r="210" spans="1:68" ht="12.75">
      <c r="A210" s="4" t="s">
        <v>43</v>
      </c>
      <c r="B210" s="17" t="s">
        <v>80</v>
      </c>
      <c r="C210" s="4">
        <v>19</v>
      </c>
      <c r="D210" s="4" t="s">
        <v>43</v>
      </c>
      <c r="E210" s="8">
        <v>48.6042</v>
      </c>
      <c r="F210" s="11">
        <v>25.2912</v>
      </c>
      <c r="G210" s="6">
        <v>-65.87778333333333</v>
      </c>
      <c r="H210" s="6">
        <v>-172.37838333333335</v>
      </c>
      <c r="I210" s="4" t="s">
        <v>43</v>
      </c>
      <c r="J210" s="4">
        <v>0</v>
      </c>
      <c r="K210" s="12">
        <v>6</v>
      </c>
      <c r="L210" s="6">
        <v>-0.3</v>
      </c>
      <c r="M210" s="6">
        <v>33.76</v>
      </c>
      <c r="O210" s="6">
        <v>3.23</v>
      </c>
      <c r="P210" s="21"/>
      <c r="Q210" s="21"/>
      <c r="R210" s="21"/>
      <c r="S210" s="21"/>
      <c r="T210" s="6">
        <v>6.3781364</v>
      </c>
      <c r="U210" s="6">
        <v>9.5664091</v>
      </c>
      <c r="V210" s="6">
        <v>0.33307727</v>
      </c>
      <c r="W210" s="6">
        <v>923.89046</v>
      </c>
      <c r="X210" s="6">
        <v>3142.0455</v>
      </c>
      <c r="Y210" s="6" t="s">
        <v>43</v>
      </c>
      <c r="Z210" s="6" t="s">
        <v>43</v>
      </c>
      <c r="AA210" s="6" t="s">
        <v>43</v>
      </c>
      <c r="AB210" s="6" t="s">
        <v>43</v>
      </c>
      <c r="AC210" s="6">
        <v>0.447</v>
      </c>
      <c r="AD210" s="6">
        <v>1.08</v>
      </c>
      <c r="AE210" s="6" t="s">
        <v>43</v>
      </c>
      <c r="AF210" s="6" t="s">
        <v>43</v>
      </c>
      <c r="AG210" s="6" t="s">
        <v>43</v>
      </c>
      <c r="AH210" s="6" t="s">
        <v>43</v>
      </c>
      <c r="AI210" s="6" t="s">
        <v>43</v>
      </c>
      <c r="AJ210" s="6">
        <v>0.12885750000000024</v>
      </c>
      <c r="AK210" s="6" t="s">
        <v>43</v>
      </c>
      <c r="AL210" s="6" t="s">
        <v>43</v>
      </c>
      <c r="AM210" s="6" t="s">
        <v>43</v>
      </c>
      <c r="AN210" s="6" t="s">
        <v>43</v>
      </c>
      <c r="AO210" s="6" t="s">
        <v>43</v>
      </c>
      <c r="AP210" s="4" t="s">
        <v>43</v>
      </c>
      <c r="AQ210" s="6"/>
      <c r="AR210" s="6"/>
      <c r="AS210" s="6" t="s">
        <v>43</v>
      </c>
      <c r="AT210" s="6"/>
      <c r="AU210" s="6"/>
      <c r="AV210" s="6"/>
      <c r="AX210" s="12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</row>
    <row r="211" spans="1:68" ht="12.75">
      <c r="A211" s="4" t="s">
        <v>43</v>
      </c>
      <c r="B211" s="17" t="s">
        <v>80</v>
      </c>
      <c r="C211" s="4">
        <v>20</v>
      </c>
      <c r="D211" s="4" t="s">
        <v>43</v>
      </c>
      <c r="E211" s="8">
        <v>48.625</v>
      </c>
      <c r="F211" s="11">
        <v>25.312</v>
      </c>
      <c r="G211" s="6">
        <v>-65.91361666666667</v>
      </c>
      <c r="H211" s="6">
        <v>-172.35026666666667</v>
      </c>
      <c r="I211" s="4" t="s">
        <v>43</v>
      </c>
      <c r="J211" s="4">
        <v>0</v>
      </c>
      <c r="K211" s="12">
        <v>6</v>
      </c>
      <c r="L211" s="6">
        <v>-0.26</v>
      </c>
      <c r="M211" s="6">
        <v>33.77</v>
      </c>
      <c r="O211" s="6" t="s">
        <v>43</v>
      </c>
      <c r="P211" s="21"/>
      <c r="Q211" s="21"/>
      <c r="R211" s="21"/>
      <c r="S211" s="21"/>
      <c r="T211" s="6">
        <v>8.8137553</v>
      </c>
      <c r="U211" s="6">
        <v>15.403583</v>
      </c>
      <c r="V211" s="6">
        <v>0.42767841</v>
      </c>
      <c r="W211" s="6">
        <v>834.05015</v>
      </c>
      <c r="X211" s="6">
        <v>2859.0432</v>
      </c>
      <c r="Y211" s="6" t="s">
        <v>43</v>
      </c>
      <c r="Z211" s="6" t="s">
        <v>43</v>
      </c>
      <c r="AA211" s="6" t="s">
        <v>43</v>
      </c>
      <c r="AB211" s="6">
        <v>0.562</v>
      </c>
      <c r="AC211" s="6">
        <v>0.592</v>
      </c>
      <c r="AD211" s="6">
        <v>1.74</v>
      </c>
      <c r="AE211" s="6" t="s">
        <v>43</v>
      </c>
      <c r="AF211" s="6" t="s">
        <v>43</v>
      </c>
      <c r="AG211" s="6" t="s">
        <v>43</v>
      </c>
      <c r="AH211" s="6" t="s">
        <v>43</v>
      </c>
      <c r="AI211" s="6" t="s">
        <v>43</v>
      </c>
      <c r="AJ211" s="6">
        <v>0.10671310000000012</v>
      </c>
      <c r="AK211" s="6" t="s">
        <v>43</v>
      </c>
      <c r="AL211" s="6" t="s">
        <v>43</v>
      </c>
      <c r="AM211" s="6" t="s">
        <v>43</v>
      </c>
      <c r="AN211" s="6" t="s">
        <v>43</v>
      </c>
      <c r="AO211" s="6" t="s">
        <v>43</v>
      </c>
      <c r="AP211" s="4" t="s">
        <v>43</v>
      </c>
      <c r="AQ211" s="6"/>
      <c r="AR211" s="6"/>
      <c r="AS211" s="6" t="s">
        <v>43</v>
      </c>
      <c r="AT211" s="6"/>
      <c r="AU211" s="6"/>
      <c r="AV211" s="6"/>
      <c r="AX211" s="12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</row>
    <row r="212" spans="1:68" ht="12" customHeight="1">
      <c r="A212" s="4" t="s">
        <v>43</v>
      </c>
      <c r="B212" s="17" t="s">
        <v>80</v>
      </c>
      <c r="C212" s="4">
        <v>21</v>
      </c>
      <c r="D212" s="4" t="s">
        <v>43</v>
      </c>
      <c r="E212" s="8">
        <v>48.6458</v>
      </c>
      <c r="F212" s="11">
        <v>25.332800000000002</v>
      </c>
      <c r="G212" s="6">
        <v>-65.91681666666666</v>
      </c>
      <c r="H212" s="6">
        <v>-172.19128333333333</v>
      </c>
      <c r="I212" s="4" t="s">
        <v>43</v>
      </c>
      <c r="J212" s="4">
        <v>0</v>
      </c>
      <c r="K212" s="12">
        <v>6</v>
      </c>
      <c r="L212" s="6">
        <v>-0.32</v>
      </c>
      <c r="M212" s="6">
        <v>33.81</v>
      </c>
      <c r="O212" s="6">
        <v>2.91</v>
      </c>
      <c r="P212" s="21"/>
      <c r="Q212" s="21"/>
      <c r="R212" s="21"/>
      <c r="S212" s="21"/>
      <c r="T212" s="6">
        <v>8.2833</v>
      </c>
      <c r="U212" s="6">
        <v>16.205436</v>
      </c>
      <c r="V212" s="6">
        <v>0.48888356</v>
      </c>
      <c r="W212" s="6">
        <v>706.13317</v>
      </c>
      <c r="X212" s="6">
        <v>3012.7682</v>
      </c>
      <c r="Y212" s="6" t="s">
        <v>43</v>
      </c>
      <c r="Z212" s="6" t="s">
        <v>43</v>
      </c>
      <c r="AA212" s="6" t="s">
        <v>43</v>
      </c>
      <c r="AB212" s="6">
        <v>0.557</v>
      </c>
      <c r="AC212" s="6">
        <v>0.557</v>
      </c>
      <c r="AD212" s="6">
        <v>2.29</v>
      </c>
      <c r="AE212" s="6" t="s">
        <v>43</v>
      </c>
      <c r="AF212" s="6" t="s">
        <v>43</v>
      </c>
      <c r="AG212" s="6" t="s">
        <v>43</v>
      </c>
      <c r="AH212" s="6" t="s">
        <v>43</v>
      </c>
      <c r="AI212" s="6" t="s">
        <v>43</v>
      </c>
      <c r="AJ212" s="6">
        <v>0.46006900000000106</v>
      </c>
      <c r="AK212" s="6" t="s">
        <v>43</v>
      </c>
      <c r="AL212" s="6" t="s">
        <v>43</v>
      </c>
      <c r="AM212" s="6" t="s">
        <v>43</v>
      </c>
      <c r="AN212" s="6" t="s">
        <v>43</v>
      </c>
      <c r="AO212" s="6" t="s">
        <v>43</v>
      </c>
      <c r="AP212" s="4" t="s">
        <v>43</v>
      </c>
      <c r="AQ212" s="6"/>
      <c r="AR212" s="6"/>
      <c r="AS212" s="6" t="s">
        <v>43</v>
      </c>
      <c r="AT212" s="6"/>
      <c r="AU212" s="6"/>
      <c r="AV212" s="6"/>
      <c r="AX212" s="12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</row>
    <row r="213" spans="1:68" ht="12.75">
      <c r="A213" s="4" t="s">
        <v>43</v>
      </c>
      <c r="B213" s="17" t="s">
        <v>80</v>
      </c>
      <c r="C213" s="4">
        <v>22</v>
      </c>
      <c r="D213" s="4" t="s">
        <v>43</v>
      </c>
      <c r="E213" s="8">
        <v>48.6563</v>
      </c>
      <c r="F213" s="11">
        <v>25.343300000000003</v>
      </c>
      <c r="G213" s="6">
        <v>-65.9159</v>
      </c>
      <c r="H213" s="6">
        <v>-172.10948333333334</v>
      </c>
      <c r="I213" s="4" t="s">
        <v>43</v>
      </c>
      <c r="J213" s="4">
        <v>0</v>
      </c>
      <c r="K213" s="12">
        <v>6</v>
      </c>
      <c r="L213" s="6">
        <v>-0.35</v>
      </c>
      <c r="M213" s="6">
        <v>33.81</v>
      </c>
      <c r="O213" s="6">
        <v>6.42</v>
      </c>
      <c r="P213" s="21"/>
      <c r="Q213" s="21"/>
      <c r="R213" s="21"/>
      <c r="S213" s="21"/>
      <c r="T213" s="6">
        <v>7.800068</v>
      </c>
      <c r="U213" s="6">
        <v>15.338157</v>
      </c>
      <c r="V213" s="6">
        <v>0.49128496</v>
      </c>
      <c r="W213" s="6">
        <v>726.1997</v>
      </c>
      <c r="X213" s="6">
        <v>3134.499</v>
      </c>
      <c r="Y213" s="6" t="s">
        <v>43</v>
      </c>
      <c r="Z213" s="6" t="s">
        <v>43</v>
      </c>
      <c r="AA213" s="6" t="s">
        <v>43</v>
      </c>
      <c r="AB213" s="6">
        <v>0.525</v>
      </c>
      <c r="AC213" s="6">
        <v>0.534</v>
      </c>
      <c r="AD213" s="6">
        <v>2.21</v>
      </c>
      <c r="AE213" s="6" t="s">
        <v>43</v>
      </c>
      <c r="AF213" s="6">
        <v>0.748328</v>
      </c>
      <c r="AG213" s="6">
        <v>0.7006030000000001</v>
      </c>
      <c r="AH213" s="6" t="s">
        <v>43</v>
      </c>
      <c r="AI213" s="6" t="s">
        <v>43</v>
      </c>
      <c r="AJ213" s="6">
        <v>0.4524330000000002</v>
      </c>
      <c r="AK213" s="6" t="s">
        <v>43</v>
      </c>
      <c r="AL213" s="6">
        <v>0.2890226000000002</v>
      </c>
      <c r="AM213" s="6">
        <v>0.21915320000000002</v>
      </c>
      <c r="AN213" s="6" t="s">
        <v>43</v>
      </c>
      <c r="AO213" s="6" t="s">
        <v>43</v>
      </c>
      <c r="AP213" s="4" t="s">
        <v>43</v>
      </c>
      <c r="AQ213" s="6"/>
      <c r="AR213" s="6"/>
      <c r="AS213" s="6" t="s">
        <v>43</v>
      </c>
      <c r="AT213" s="6"/>
      <c r="AU213" s="6"/>
      <c r="AV213" s="6"/>
      <c r="AX213" s="12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</row>
    <row r="214" spans="1:68" ht="12.75">
      <c r="A214" s="4" t="s">
        <v>43</v>
      </c>
      <c r="B214" s="17" t="s">
        <v>80</v>
      </c>
      <c r="C214" s="4">
        <v>23</v>
      </c>
      <c r="D214" s="4" t="s">
        <v>43</v>
      </c>
      <c r="E214" s="8">
        <v>48.6667</v>
      </c>
      <c r="F214" s="11">
        <v>25.3537</v>
      </c>
      <c r="G214" s="6">
        <v>-65.91521666666667</v>
      </c>
      <c r="H214" s="6">
        <v>-172.028</v>
      </c>
      <c r="I214" s="4" t="s">
        <v>43</v>
      </c>
      <c r="J214" s="4">
        <v>0</v>
      </c>
      <c r="K214" s="12">
        <v>6</v>
      </c>
      <c r="L214" s="6">
        <v>-0.32</v>
      </c>
      <c r="M214" s="6">
        <v>33.82</v>
      </c>
      <c r="O214" s="6" t="s">
        <v>43</v>
      </c>
      <c r="P214" s="21"/>
      <c r="Q214" s="21"/>
      <c r="R214" s="21"/>
      <c r="S214" s="21"/>
      <c r="T214" s="6">
        <v>7.726</v>
      </c>
      <c r="U214" s="6">
        <v>13.975284</v>
      </c>
      <c r="V214" s="6">
        <v>0.4471422</v>
      </c>
      <c r="W214" s="6">
        <v>801.05101</v>
      </c>
      <c r="X214" s="6">
        <v>3565.0367</v>
      </c>
      <c r="Y214" s="6" t="s">
        <v>43</v>
      </c>
      <c r="Z214" s="6" t="s">
        <v>43</v>
      </c>
      <c r="AA214" s="6" t="s">
        <v>43</v>
      </c>
      <c r="AB214" s="6">
        <v>0.538</v>
      </c>
      <c r="AC214" s="6">
        <v>0.535</v>
      </c>
      <c r="AD214" s="6">
        <v>1.84</v>
      </c>
      <c r="AE214" s="6" t="s">
        <v>43</v>
      </c>
      <c r="AF214" s="6" t="s">
        <v>43</v>
      </c>
      <c r="AG214" s="6" t="s">
        <v>43</v>
      </c>
      <c r="AH214" s="6" t="s">
        <v>43</v>
      </c>
      <c r="AI214" s="6" t="s">
        <v>43</v>
      </c>
      <c r="AJ214" s="6">
        <v>0.045243300000000104</v>
      </c>
      <c r="AK214" s="6" t="s">
        <v>43</v>
      </c>
      <c r="AL214" s="6" t="s">
        <v>43</v>
      </c>
      <c r="AM214" s="6" t="s">
        <v>43</v>
      </c>
      <c r="AN214" s="6" t="s">
        <v>43</v>
      </c>
      <c r="AO214" s="6" t="s">
        <v>43</v>
      </c>
      <c r="AP214" s="4" t="s">
        <v>43</v>
      </c>
      <c r="AQ214" s="6"/>
      <c r="AR214" s="6"/>
      <c r="AS214" s="6" t="s">
        <v>43</v>
      </c>
      <c r="AT214" s="6"/>
      <c r="AU214" s="6"/>
      <c r="AV214" s="6"/>
      <c r="AX214" s="12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</row>
    <row r="215" spans="1:68" ht="12.75">
      <c r="A215" s="4" t="s">
        <v>43</v>
      </c>
      <c r="B215" s="17" t="s">
        <v>80</v>
      </c>
      <c r="C215" s="4">
        <v>24</v>
      </c>
      <c r="D215" s="4" t="s">
        <v>43</v>
      </c>
      <c r="E215" s="8">
        <v>48.6875</v>
      </c>
      <c r="F215" s="11">
        <v>25.3745</v>
      </c>
      <c r="G215" s="6">
        <v>-65.91321666666667</v>
      </c>
      <c r="H215" s="6">
        <v>-171.86325</v>
      </c>
      <c r="I215" s="4" t="s">
        <v>43</v>
      </c>
      <c r="J215" s="4">
        <v>0</v>
      </c>
      <c r="K215" s="12">
        <v>6</v>
      </c>
      <c r="L215" s="6">
        <v>-0.31</v>
      </c>
      <c r="M215" s="6">
        <v>33.83</v>
      </c>
      <c r="O215" s="6" t="s">
        <v>43</v>
      </c>
      <c r="P215" s="21"/>
      <c r="Q215" s="21"/>
      <c r="R215" s="21"/>
      <c r="S215" s="21"/>
      <c r="T215" s="6">
        <v>7.8883633</v>
      </c>
      <c r="U215" s="6">
        <v>14.053987</v>
      </c>
      <c r="V215" s="6">
        <v>0.43866058</v>
      </c>
      <c r="W215" s="6">
        <v>826.05533</v>
      </c>
      <c r="X215" s="6">
        <v>4083.9511</v>
      </c>
      <c r="Y215" s="6" t="s">
        <v>43</v>
      </c>
      <c r="Z215" s="6" t="s">
        <v>43</v>
      </c>
      <c r="AA215" s="6" t="s">
        <v>43</v>
      </c>
      <c r="AB215" s="6">
        <v>0.602</v>
      </c>
      <c r="AC215" s="6">
        <v>0.559</v>
      </c>
      <c r="AD215" s="6">
        <v>1.63</v>
      </c>
      <c r="AE215" s="6" t="s">
        <v>43</v>
      </c>
      <c r="AF215" s="6" t="s">
        <v>43</v>
      </c>
      <c r="AG215" s="6" t="s">
        <v>43</v>
      </c>
      <c r="AH215" s="6" t="s">
        <v>43</v>
      </c>
      <c r="AI215" s="6" t="s">
        <v>43</v>
      </c>
      <c r="AJ215" s="6">
        <v>0.12122150000000022</v>
      </c>
      <c r="AK215" s="6" t="s">
        <v>43</v>
      </c>
      <c r="AL215" s="6" t="s">
        <v>43</v>
      </c>
      <c r="AM215" s="6" t="s">
        <v>43</v>
      </c>
      <c r="AN215" s="6" t="s">
        <v>43</v>
      </c>
      <c r="AO215" s="6" t="s">
        <v>43</v>
      </c>
      <c r="AP215" s="4" t="s">
        <v>43</v>
      </c>
      <c r="AQ215" s="6"/>
      <c r="AR215" s="6"/>
      <c r="AS215" s="6" t="s">
        <v>43</v>
      </c>
      <c r="AT215" s="6"/>
      <c r="AU215" s="6"/>
      <c r="AV215" s="6"/>
      <c r="AX215" s="12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</row>
    <row r="216" spans="1:68" ht="12.75">
      <c r="A216" s="4" t="s">
        <v>43</v>
      </c>
      <c r="B216" s="17" t="s">
        <v>80</v>
      </c>
      <c r="C216" s="4">
        <v>25</v>
      </c>
      <c r="D216" s="4" t="s">
        <v>43</v>
      </c>
      <c r="E216" s="8">
        <v>48.7083</v>
      </c>
      <c r="F216" s="11">
        <v>25.395300000000002</v>
      </c>
      <c r="G216" s="6">
        <v>-65.90946666666666</v>
      </c>
      <c r="H216" s="6">
        <v>-171.7011</v>
      </c>
      <c r="I216" s="4" t="s">
        <v>43</v>
      </c>
      <c r="J216" s="4">
        <v>0</v>
      </c>
      <c r="K216" s="12">
        <v>6</v>
      </c>
      <c r="L216" s="6">
        <v>-0.34</v>
      </c>
      <c r="M216" s="6">
        <v>33.82</v>
      </c>
      <c r="O216" s="6" t="s">
        <v>43</v>
      </c>
      <c r="P216" s="21"/>
      <c r="Q216" s="21"/>
      <c r="R216" s="21"/>
      <c r="S216" s="21"/>
      <c r="T216" s="6">
        <v>6.9754641</v>
      </c>
      <c r="U216" s="6">
        <v>10.69722</v>
      </c>
      <c r="V216" s="6">
        <v>0.34781429</v>
      </c>
      <c r="W216" s="6">
        <v>840.36437</v>
      </c>
      <c r="X216" s="6">
        <v>5760.9224</v>
      </c>
      <c r="Y216" s="6" t="s">
        <v>43</v>
      </c>
      <c r="Z216" s="6" t="s">
        <v>43</v>
      </c>
      <c r="AA216" s="6" t="s">
        <v>43</v>
      </c>
      <c r="AB216" s="6">
        <v>0.496</v>
      </c>
      <c r="AC216" s="6">
        <v>0.514</v>
      </c>
      <c r="AD216" s="6">
        <v>0.78</v>
      </c>
      <c r="AE216" s="6" t="s">
        <v>43</v>
      </c>
      <c r="AF216" s="6" t="s">
        <v>43</v>
      </c>
      <c r="AG216" s="6" t="s">
        <v>43</v>
      </c>
      <c r="AH216" s="6" t="s">
        <v>43</v>
      </c>
      <c r="AI216" s="6" t="s">
        <v>43</v>
      </c>
      <c r="AJ216" s="6">
        <v>0.11778530000000018</v>
      </c>
      <c r="AK216" s="6" t="s">
        <v>43</v>
      </c>
      <c r="AL216" s="6" t="s">
        <v>43</v>
      </c>
      <c r="AM216" s="6" t="s">
        <v>43</v>
      </c>
      <c r="AN216" s="6" t="s">
        <v>43</v>
      </c>
      <c r="AO216" s="6" t="s">
        <v>43</v>
      </c>
      <c r="AP216" s="4" t="s">
        <v>43</v>
      </c>
      <c r="AQ216" s="6"/>
      <c r="AR216" s="6"/>
      <c r="AS216" s="6" t="s">
        <v>43</v>
      </c>
      <c r="AT216" s="6"/>
      <c r="AU216" s="6"/>
      <c r="AV216" s="6"/>
      <c r="AX216" s="12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</row>
    <row r="217" spans="1:68" ht="12.75">
      <c r="A217" s="4" t="s">
        <v>43</v>
      </c>
      <c r="B217" s="17" t="s">
        <v>80</v>
      </c>
      <c r="C217" s="4">
        <v>26</v>
      </c>
      <c r="D217" s="4" t="s">
        <v>43</v>
      </c>
      <c r="E217" s="6">
        <v>48.7326</v>
      </c>
      <c r="F217" s="11">
        <v>25.4196</v>
      </c>
      <c r="G217" s="6">
        <v>-65.94801666666666</v>
      </c>
      <c r="H217" s="6">
        <v>-171.61816666666667</v>
      </c>
      <c r="I217" s="4" t="s">
        <v>43</v>
      </c>
      <c r="J217" s="4">
        <v>0</v>
      </c>
      <c r="K217" s="12">
        <v>6</v>
      </c>
      <c r="L217" s="6">
        <v>-0.32</v>
      </c>
      <c r="M217" s="6">
        <v>33.82</v>
      </c>
      <c r="O217" s="6" t="s">
        <v>43</v>
      </c>
      <c r="P217" s="21"/>
      <c r="Q217" s="21"/>
      <c r="R217" s="21"/>
      <c r="S217" s="21"/>
      <c r="T217" s="6">
        <v>6.2020367</v>
      </c>
      <c r="U217" s="6">
        <v>9.5602132</v>
      </c>
      <c r="V217" s="6">
        <v>0.35122019</v>
      </c>
      <c r="W217" s="6">
        <v>836.98929</v>
      </c>
      <c r="X217" s="6">
        <v>5557.5166</v>
      </c>
      <c r="Y217" s="6" t="s">
        <v>43</v>
      </c>
      <c r="Z217" s="6" t="s">
        <v>43</v>
      </c>
      <c r="AA217" s="6" t="s">
        <v>43</v>
      </c>
      <c r="AB217" s="6" t="s">
        <v>43</v>
      </c>
      <c r="AC217" s="6">
        <v>0.451</v>
      </c>
      <c r="AD217" s="6">
        <v>0.91</v>
      </c>
      <c r="AE217" s="6" t="s">
        <v>43</v>
      </c>
      <c r="AF217" s="6" t="s">
        <v>43</v>
      </c>
      <c r="AG217" s="6" t="s">
        <v>43</v>
      </c>
      <c r="AH217" s="6" t="s">
        <v>43</v>
      </c>
      <c r="AI217" s="6" t="s">
        <v>43</v>
      </c>
      <c r="AJ217" s="6">
        <v>0.11625809999999992</v>
      </c>
      <c r="AK217" s="6" t="s">
        <v>43</v>
      </c>
      <c r="AL217" s="6" t="s">
        <v>43</v>
      </c>
      <c r="AM217" s="6" t="s">
        <v>43</v>
      </c>
      <c r="AN217" s="6" t="s">
        <v>43</v>
      </c>
      <c r="AO217" s="6" t="s">
        <v>43</v>
      </c>
      <c r="AP217" s="4" t="s">
        <v>43</v>
      </c>
      <c r="AQ217" s="6"/>
      <c r="AR217" s="6"/>
      <c r="AS217" s="6" t="s">
        <v>43</v>
      </c>
      <c r="AT217" s="6"/>
      <c r="AU217" s="6"/>
      <c r="AV217" s="6"/>
      <c r="AX217" s="12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</row>
    <row r="218" spans="1:68" ht="12.75">
      <c r="A218" s="4" t="s">
        <v>43</v>
      </c>
      <c r="B218" s="17" t="s">
        <v>80</v>
      </c>
      <c r="C218" s="4">
        <v>27</v>
      </c>
      <c r="D218" s="4" t="s">
        <v>43</v>
      </c>
      <c r="E218" s="8">
        <v>48.7535</v>
      </c>
      <c r="F218" s="11">
        <v>25.440500000000004</v>
      </c>
      <c r="G218" s="6">
        <v>-65.9538</v>
      </c>
      <c r="H218" s="6">
        <v>-171.74328333333332</v>
      </c>
      <c r="I218" s="4" t="s">
        <v>43</v>
      </c>
      <c r="J218" s="4">
        <v>0</v>
      </c>
      <c r="K218" s="12">
        <v>6</v>
      </c>
      <c r="L218" s="6">
        <v>-0.31</v>
      </c>
      <c r="M218" s="6">
        <v>33.82</v>
      </c>
      <c r="O218" s="6" t="s">
        <v>43</v>
      </c>
      <c r="P218" s="21"/>
      <c r="Q218" s="21"/>
      <c r="R218" s="21"/>
      <c r="S218" s="21"/>
      <c r="T218" s="6">
        <v>7.3799213</v>
      </c>
      <c r="U218" s="6">
        <v>11.983031</v>
      </c>
      <c r="V218" s="6">
        <v>0.38410297</v>
      </c>
      <c r="W218" s="6">
        <v>814.37925</v>
      </c>
      <c r="X218" s="6">
        <v>4940.3269</v>
      </c>
      <c r="Y218" s="6" t="s">
        <v>43</v>
      </c>
      <c r="Z218" s="6" t="s">
        <v>43</v>
      </c>
      <c r="AA218" s="6" t="s">
        <v>43</v>
      </c>
      <c r="AB218" s="6">
        <v>0.524</v>
      </c>
      <c r="AC218" s="6">
        <v>0.531</v>
      </c>
      <c r="AD218" s="6">
        <v>2.1</v>
      </c>
      <c r="AE218" s="6" t="s">
        <v>43</v>
      </c>
      <c r="AF218" s="6" t="s">
        <v>43</v>
      </c>
      <c r="AG218" s="6" t="s">
        <v>43</v>
      </c>
      <c r="AH218" s="6" t="s">
        <v>43</v>
      </c>
      <c r="AI218" s="6" t="s">
        <v>43</v>
      </c>
      <c r="AJ218" s="6">
        <v>0.461978</v>
      </c>
      <c r="AK218" s="6" t="s">
        <v>43</v>
      </c>
      <c r="AL218" s="6" t="s">
        <v>43</v>
      </c>
      <c r="AM218" s="6" t="s">
        <v>43</v>
      </c>
      <c r="AN218" s="6" t="s">
        <v>43</v>
      </c>
      <c r="AO218" s="6" t="s">
        <v>43</v>
      </c>
      <c r="AP218" s="4" t="s">
        <v>43</v>
      </c>
      <c r="AQ218" s="6"/>
      <c r="AR218" s="6"/>
      <c r="AS218" s="6" t="s">
        <v>43</v>
      </c>
      <c r="AT218" s="6"/>
      <c r="AU218" s="6"/>
      <c r="AV218" s="6"/>
      <c r="AX218" s="12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</row>
    <row r="219" spans="1:68" ht="12.75">
      <c r="A219" s="4" t="s">
        <v>43</v>
      </c>
      <c r="B219" s="17" t="s">
        <v>80</v>
      </c>
      <c r="C219" s="4">
        <v>28</v>
      </c>
      <c r="D219" s="4" t="s">
        <v>43</v>
      </c>
      <c r="E219" s="8">
        <v>48.7715</v>
      </c>
      <c r="F219" s="11">
        <v>25.458500000000004</v>
      </c>
      <c r="G219" s="6">
        <v>-65.95215</v>
      </c>
      <c r="H219" s="6">
        <v>-171.8632</v>
      </c>
      <c r="I219" s="4" t="s">
        <v>43</v>
      </c>
      <c r="J219" s="4">
        <v>0</v>
      </c>
      <c r="K219" s="12">
        <v>6</v>
      </c>
      <c r="L219" s="6">
        <v>-0.34</v>
      </c>
      <c r="M219" s="6">
        <v>33.83</v>
      </c>
      <c r="O219" s="6" t="s">
        <v>43</v>
      </c>
      <c r="P219" s="21"/>
      <c r="Q219" s="21"/>
      <c r="R219" s="21"/>
      <c r="S219" s="21"/>
      <c r="T219" s="6">
        <v>9.1183846</v>
      </c>
      <c r="U219" s="6">
        <v>14.711816</v>
      </c>
      <c r="V219" s="6">
        <v>0.38016303</v>
      </c>
      <c r="W219" s="6">
        <v>835.51089</v>
      </c>
      <c r="X219" s="6">
        <v>5589.3357</v>
      </c>
      <c r="Y219" s="6" t="s">
        <v>43</v>
      </c>
      <c r="Z219" s="6" t="s">
        <v>43</v>
      </c>
      <c r="AA219" s="6" t="s">
        <v>43</v>
      </c>
      <c r="AB219" s="6">
        <v>0.624</v>
      </c>
      <c r="AC219" s="6">
        <v>0.628</v>
      </c>
      <c r="AD219" s="6">
        <v>1.65</v>
      </c>
      <c r="AE219" s="6" t="s">
        <v>43</v>
      </c>
      <c r="AF219" s="6" t="s">
        <v>43</v>
      </c>
      <c r="AG219" s="6" t="s">
        <v>43</v>
      </c>
      <c r="AH219" s="6" t="s">
        <v>43</v>
      </c>
      <c r="AI219" s="6" t="s">
        <v>43</v>
      </c>
      <c r="AJ219" s="6">
        <v>0.14813840000000023</v>
      </c>
      <c r="AK219" s="6" t="s">
        <v>43</v>
      </c>
      <c r="AL219" s="6" t="s">
        <v>43</v>
      </c>
      <c r="AM219" s="6" t="s">
        <v>43</v>
      </c>
      <c r="AN219" s="6" t="s">
        <v>43</v>
      </c>
      <c r="AO219" s="6" t="s">
        <v>43</v>
      </c>
      <c r="AP219" s="4" t="s">
        <v>43</v>
      </c>
      <c r="AQ219" s="6"/>
      <c r="AR219" s="6"/>
      <c r="AS219" s="6" t="s">
        <v>43</v>
      </c>
      <c r="AT219" s="6"/>
      <c r="AU219" s="6"/>
      <c r="AV219" s="6"/>
      <c r="AX219" s="12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</row>
    <row r="220" spans="1:68" ht="12" customHeight="1">
      <c r="A220" s="4" t="s">
        <v>43</v>
      </c>
      <c r="B220" s="17" t="s">
        <v>82</v>
      </c>
      <c r="C220" s="4" t="s">
        <v>83</v>
      </c>
      <c r="D220" s="4" t="s">
        <v>43</v>
      </c>
      <c r="E220" s="8">
        <v>48.7951</v>
      </c>
      <c r="F220" s="11">
        <v>25.4821</v>
      </c>
      <c r="G220" s="6">
        <v>-65.94893333333333</v>
      </c>
      <c r="H220" s="6">
        <v>-172.02058333333332</v>
      </c>
      <c r="I220" s="4" t="s">
        <v>43</v>
      </c>
      <c r="J220" s="4">
        <v>0</v>
      </c>
      <c r="K220" s="12">
        <v>6</v>
      </c>
      <c r="L220" s="6">
        <v>-0.33</v>
      </c>
      <c r="M220" s="6">
        <v>33.82</v>
      </c>
      <c r="O220" s="6" t="s">
        <v>43</v>
      </c>
      <c r="P220" s="21"/>
      <c r="Q220" s="21"/>
      <c r="R220" s="21"/>
      <c r="S220" s="21"/>
      <c r="T220" s="6">
        <v>6.322588</v>
      </c>
      <c r="U220" s="6">
        <v>10.657929</v>
      </c>
      <c r="V220" s="6">
        <v>0.40651701</v>
      </c>
      <c r="W220" s="6">
        <v>730.69059</v>
      </c>
      <c r="X220" s="6">
        <v>4199.0823</v>
      </c>
      <c r="Y220" s="6" t="s">
        <v>43</v>
      </c>
      <c r="Z220" s="6" t="s">
        <v>43</v>
      </c>
      <c r="AA220" s="6" t="s">
        <v>43</v>
      </c>
      <c r="AB220" s="6" t="s">
        <v>43</v>
      </c>
      <c r="AC220" s="6">
        <v>0.456</v>
      </c>
      <c r="AD220" s="6" t="s">
        <v>43</v>
      </c>
      <c r="AE220" s="6" t="s">
        <v>43</v>
      </c>
      <c r="AF220" s="1">
        <v>0.5230659999999999</v>
      </c>
      <c r="AG220" s="2" t="s">
        <v>43</v>
      </c>
      <c r="AH220" s="2" t="s">
        <v>43</v>
      </c>
      <c r="AI220" s="2" t="s">
        <v>43</v>
      </c>
      <c r="AJ220" s="2" t="s">
        <v>43</v>
      </c>
      <c r="AK220" s="2" t="s">
        <v>43</v>
      </c>
      <c r="AL220" s="1">
        <v>0.08590500000000008</v>
      </c>
      <c r="AM220" s="2" t="s">
        <v>43</v>
      </c>
      <c r="AN220" s="2" t="s">
        <v>43</v>
      </c>
      <c r="AO220" s="6" t="s">
        <v>43</v>
      </c>
      <c r="AP220" s="4" t="s">
        <v>43</v>
      </c>
      <c r="AQ220" s="6"/>
      <c r="AR220" s="6"/>
      <c r="AS220" s="6" t="s">
        <v>43</v>
      </c>
      <c r="AT220" s="6"/>
      <c r="AU220" s="6"/>
      <c r="AV220" s="6"/>
      <c r="AX220" s="12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</row>
    <row r="221" spans="1:68" ht="22.5">
      <c r="A221" s="4" t="s">
        <v>43</v>
      </c>
      <c r="B221" s="17" t="s">
        <v>82</v>
      </c>
      <c r="C221" s="4" t="s">
        <v>84</v>
      </c>
      <c r="D221" s="4" t="s">
        <v>43</v>
      </c>
      <c r="E221" s="8">
        <v>48.7951</v>
      </c>
      <c r="F221" s="11">
        <v>25.4821</v>
      </c>
      <c r="G221" s="6">
        <v>-65.94893333333333</v>
      </c>
      <c r="H221" s="6">
        <v>-172.02058333333332</v>
      </c>
      <c r="I221" s="4" t="s">
        <v>43</v>
      </c>
      <c r="J221" s="4">
        <v>0</v>
      </c>
      <c r="K221" s="12">
        <v>6</v>
      </c>
      <c r="L221" s="6">
        <v>-0.33</v>
      </c>
      <c r="M221" s="6">
        <v>33.82</v>
      </c>
      <c r="O221" s="6" t="s">
        <v>43</v>
      </c>
      <c r="P221" s="21"/>
      <c r="Q221" s="21"/>
      <c r="R221" s="21"/>
      <c r="S221" s="21"/>
      <c r="T221" s="6">
        <v>6.322588</v>
      </c>
      <c r="U221" s="6">
        <v>10.657929</v>
      </c>
      <c r="V221" s="6">
        <v>0.40651701</v>
      </c>
      <c r="W221" s="6">
        <v>730.69059</v>
      </c>
      <c r="X221" s="6">
        <v>4199.0823</v>
      </c>
      <c r="Y221" s="6" t="s">
        <v>43</v>
      </c>
      <c r="Z221" s="6" t="s">
        <v>43</v>
      </c>
      <c r="AA221" s="6" t="s">
        <v>43</v>
      </c>
      <c r="AB221" s="6" t="s">
        <v>43</v>
      </c>
      <c r="AC221" s="6">
        <v>0.456</v>
      </c>
      <c r="AD221" s="6" t="s">
        <v>43</v>
      </c>
      <c r="AE221" s="6" t="s">
        <v>43</v>
      </c>
      <c r="AF221" s="2" t="s">
        <v>43</v>
      </c>
      <c r="AG221" s="1">
        <v>0.805598</v>
      </c>
      <c r="AH221" s="2" t="s">
        <v>43</v>
      </c>
      <c r="AI221" s="2" t="s">
        <v>43</v>
      </c>
      <c r="AJ221" s="2" t="s">
        <v>43</v>
      </c>
      <c r="AK221" s="2" t="s">
        <v>43</v>
      </c>
      <c r="AL221" s="2" t="s">
        <v>43</v>
      </c>
      <c r="AM221" s="1">
        <v>0.1645558000000001</v>
      </c>
      <c r="AN221" s="2" t="s">
        <v>43</v>
      </c>
      <c r="AO221" s="6" t="s">
        <v>43</v>
      </c>
      <c r="AP221" s="4" t="s">
        <v>43</v>
      </c>
      <c r="AQ221" s="6"/>
      <c r="AR221" s="6"/>
      <c r="AS221" s="6" t="s">
        <v>43</v>
      </c>
      <c r="AT221" s="6"/>
      <c r="AU221" s="6"/>
      <c r="AV221" s="6"/>
      <c r="AX221" s="12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</row>
    <row r="222" spans="1:68" ht="22.5">
      <c r="A222" s="4" t="s">
        <v>43</v>
      </c>
      <c r="B222" s="17" t="s">
        <v>82</v>
      </c>
      <c r="C222" s="4" t="s">
        <v>85</v>
      </c>
      <c r="D222" s="4" t="s">
        <v>43</v>
      </c>
      <c r="E222" s="8">
        <v>48.7951</v>
      </c>
      <c r="F222" s="11">
        <v>25.4821</v>
      </c>
      <c r="G222" s="6">
        <v>-65.94893333333333</v>
      </c>
      <c r="H222" s="6">
        <v>-172.02058333333332</v>
      </c>
      <c r="I222" s="4" t="s">
        <v>43</v>
      </c>
      <c r="J222" s="4">
        <v>0</v>
      </c>
      <c r="K222" s="12">
        <v>6</v>
      </c>
      <c r="L222" s="6">
        <v>-0.33</v>
      </c>
      <c r="M222" s="6">
        <v>33.82</v>
      </c>
      <c r="O222" s="6" t="s">
        <v>43</v>
      </c>
      <c r="P222" s="21"/>
      <c r="Q222" s="21"/>
      <c r="R222" s="21"/>
      <c r="S222" s="21"/>
      <c r="T222" s="6">
        <v>6.322588</v>
      </c>
      <c r="U222" s="6">
        <v>10.657929</v>
      </c>
      <c r="V222" s="6">
        <v>0.40651701</v>
      </c>
      <c r="W222" s="6">
        <v>730.69059</v>
      </c>
      <c r="X222" s="6">
        <v>4199.0823</v>
      </c>
      <c r="Y222" s="6" t="s">
        <v>43</v>
      </c>
      <c r="Z222" s="6" t="s">
        <v>43</v>
      </c>
      <c r="AA222" s="6" t="s">
        <v>43</v>
      </c>
      <c r="AB222" s="6" t="s">
        <v>43</v>
      </c>
      <c r="AC222" s="6">
        <v>0.456</v>
      </c>
      <c r="AD222" s="6" t="s">
        <v>43</v>
      </c>
      <c r="AE222" s="6" t="s">
        <v>43</v>
      </c>
      <c r="AF222" s="2" t="s">
        <v>43</v>
      </c>
      <c r="AG222" s="2" t="s">
        <v>43</v>
      </c>
      <c r="AH222" s="1">
        <v>0.145084</v>
      </c>
      <c r="AI222" s="2" t="s">
        <v>43</v>
      </c>
      <c r="AJ222" s="2" t="s">
        <v>43</v>
      </c>
      <c r="AK222" s="2" t="s">
        <v>43</v>
      </c>
      <c r="AL222" s="2" t="s">
        <v>43</v>
      </c>
      <c r="AM222" s="2" t="s">
        <v>43</v>
      </c>
      <c r="AN222" s="1">
        <v>0.012408500000000012</v>
      </c>
      <c r="AO222" s="6" t="s">
        <v>43</v>
      </c>
      <c r="AP222" s="4" t="s">
        <v>43</v>
      </c>
      <c r="AQ222" s="6"/>
      <c r="AR222" s="6"/>
      <c r="AS222" s="6" t="s">
        <v>43</v>
      </c>
      <c r="AT222" s="6"/>
      <c r="AU222" s="6"/>
      <c r="AV222" s="6"/>
      <c r="AX222" s="12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</row>
    <row r="223" spans="1:68" ht="22.5">
      <c r="A223" s="4" t="s">
        <v>43</v>
      </c>
      <c r="B223" s="17" t="s">
        <v>82</v>
      </c>
      <c r="C223" s="4" t="s">
        <v>86</v>
      </c>
      <c r="D223" s="4" t="s">
        <v>43</v>
      </c>
      <c r="E223" s="8">
        <v>48.7951</v>
      </c>
      <c r="F223" s="11">
        <v>25.4821</v>
      </c>
      <c r="G223" s="6">
        <v>-65.94893333333333</v>
      </c>
      <c r="H223" s="6">
        <v>-172.02058333333332</v>
      </c>
      <c r="I223" s="4" t="s">
        <v>43</v>
      </c>
      <c r="J223" s="4">
        <v>0</v>
      </c>
      <c r="K223" s="12">
        <v>6</v>
      </c>
      <c r="L223" s="6">
        <v>-0.33</v>
      </c>
      <c r="M223" s="6">
        <v>33.82</v>
      </c>
      <c r="O223" s="6" t="s">
        <v>43</v>
      </c>
      <c r="P223" s="21"/>
      <c r="Q223" s="21"/>
      <c r="R223" s="21"/>
      <c r="S223" s="21"/>
      <c r="T223" s="6">
        <v>6.322588</v>
      </c>
      <c r="U223" s="6">
        <v>10.657929</v>
      </c>
      <c r="V223" s="6">
        <v>0.40651701</v>
      </c>
      <c r="W223" s="6">
        <v>730.69059</v>
      </c>
      <c r="X223" s="6">
        <v>4199.0823</v>
      </c>
      <c r="Y223" s="6" t="s">
        <v>43</v>
      </c>
      <c r="Z223" s="6" t="s">
        <v>43</v>
      </c>
      <c r="AA223" s="6" t="s">
        <v>43</v>
      </c>
      <c r="AB223" s="6" t="s">
        <v>43</v>
      </c>
      <c r="AC223" s="6">
        <v>0.456</v>
      </c>
      <c r="AD223" s="6" t="s">
        <v>43</v>
      </c>
      <c r="AE223" s="6" t="s">
        <v>43</v>
      </c>
      <c r="AF223" s="1">
        <v>0.24435200000000007</v>
      </c>
      <c r="AG223" s="2" t="s">
        <v>43</v>
      </c>
      <c r="AH223" s="2" t="s">
        <v>43</v>
      </c>
      <c r="AI223" s="2" t="s">
        <v>43</v>
      </c>
      <c r="AJ223" s="2" t="s">
        <v>43</v>
      </c>
      <c r="AK223" s="2" t="s">
        <v>43</v>
      </c>
      <c r="AL223" s="1">
        <v>0.0538337999999999</v>
      </c>
      <c r="AM223" s="2" t="s">
        <v>43</v>
      </c>
      <c r="AN223" s="2" t="s">
        <v>43</v>
      </c>
      <c r="AO223" s="6" t="s">
        <v>43</v>
      </c>
      <c r="AP223" s="4" t="s">
        <v>43</v>
      </c>
      <c r="AQ223" s="6"/>
      <c r="AR223" s="6"/>
      <c r="AS223" s="6" t="s">
        <v>43</v>
      </c>
      <c r="AT223" s="6"/>
      <c r="AU223" s="6"/>
      <c r="AV223" s="6"/>
      <c r="AX223" s="12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</row>
    <row r="224" spans="1:68" ht="22.5">
      <c r="A224" s="4" t="s">
        <v>43</v>
      </c>
      <c r="B224" s="17" t="s">
        <v>82</v>
      </c>
      <c r="C224" s="4" t="s">
        <v>87</v>
      </c>
      <c r="D224" s="4" t="s">
        <v>43</v>
      </c>
      <c r="E224" s="8">
        <v>48.7951</v>
      </c>
      <c r="F224" s="11">
        <v>25.4821</v>
      </c>
      <c r="G224" s="6">
        <v>-65.94893333333333</v>
      </c>
      <c r="H224" s="6">
        <v>-172.02058333333332</v>
      </c>
      <c r="I224" s="4" t="s">
        <v>43</v>
      </c>
      <c r="J224" s="4">
        <v>0</v>
      </c>
      <c r="K224" s="12">
        <v>6</v>
      </c>
      <c r="L224" s="6">
        <v>-0.33</v>
      </c>
      <c r="M224" s="6">
        <v>33.82</v>
      </c>
      <c r="O224" s="6" t="s">
        <v>43</v>
      </c>
      <c r="P224" s="21"/>
      <c r="Q224" s="21"/>
      <c r="R224" s="21"/>
      <c r="S224" s="21"/>
      <c r="T224" s="6">
        <v>6.322588</v>
      </c>
      <c r="U224" s="6">
        <v>10.657929</v>
      </c>
      <c r="V224" s="6">
        <v>0.40651701</v>
      </c>
      <c r="W224" s="6">
        <v>730.69059</v>
      </c>
      <c r="X224" s="6">
        <v>4199.0823</v>
      </c>
      <c r="Y224" s="6" t="s">
        <v>43</v>
      </c>
      <c r="Z224" s="6" t="s">
        <v>43</v>
      </c>
      <c r="AA224" s="6" t="s">
        <v>43</v>
      </c>
      <c r="AB224" s="6" t="s">
        <v>43</v>
      </c>
      <c r="AC224" s="6">
        <v>0.456</v>
      </c>
      <c r="AD224" s="6" t="s">
        <v>43</v>
      </c>
      <c r="AE224" s="6" t="s">
        <v>43</v>
      </c>
      <c r="AF224" s="2" t="s">
        <v>43</v>
      </c>
      <c r="AG224" s="1">
        <v>0.3493470000000001</v>
      </c>
      <c r="AH224" s="2" t="s">
        <v>43</v>
      </c>
      <c r="AI224" s="2" t="s">
        <v>43</v>
      </c>
      <c r="AJ224" s="2" t="s">
        <v>43</v>
      </c>
      <c r="AK224" s="2" t="s">
        <v>43</v>
      </c>
      <c r="AL224" s="2" t="s">
        <v>43</v>
      </c>
      <c r="AM224" s="1">
        <v>0.112631</v>
      </c>
      <c r="AN224" s="2" t="s">
        <v>43</v>
      </c>
      <c r="AO224" s="6" t="s">
        <v>43</v>
      </c>
      <c r="AP224" s="4" t="s">
        <v>43</v>
      </c>
      <c r="AQ224" s="6"/>
      <c r="AR224" s="6"/>
      <c r="AS224" s="6" t="s">
        <v>43</v>
      </c>
      <c r="AT224" s="6"/>
      <c r="AU224" s="6"/>
      <c r="AV224" s="6"/>
      <c r="AX224" s="12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</row>
    <row r="225" spans="1:68" ht="22.5">
      <c r="A225" s="4" t="s">
        <v>43</v>
      </c>
      <c r="B225" s="17" t="s">
        <v>82</v>
      </c>
      <c r="C225" s="4" t="s">
        <v>88</v>
      </c>
      <c r="D225" s="4" t="s">
        <v>43</v>
      </c>
      <c r="E225" s="8">
        <v>48.7951</v>
      </c>
      <c r="F225" s="11">
        <v>25.4821</v>
      </c>
      <c r="G225" s="6">
        <v>-65.94893333333333</v>
      </c>
      <c r="H225" s="6">
        <v>-172.02058333333332</v>
      </c>
      <c r="I225" s="4" t="s">
        <v>43</v>
      </c>
      <c r="J225" s="4">
        <v>0</v>
      </c>
      <c r="K225" s="12">
        <v>6</v>
      </c>
      <c r="L225" s="6">
        <v>-0.33</v>
      </c>
      <c r="M225" s="6">
        <v>33.82</v>
      </c>
      <c r="O225" s="6" t="s">
        <v>43</v>
      </c>
      <c r="P225" s="21"/>
      <c r="Q225" s="21"/>
      <c r="R225" s="21"/>
      <c r="S225" s="21"/>
      <c r="T225" s="6">
        <v>6.322588</v>
      </c>
      <c r="U225" s="6">
        <v>10.657929</v>
      </c>
      <c r="V225" s="6">
        <v>0.40651701</v>
      </c>
      <c r="W225" s="6">
        <v>730.69059</v>
      </c>
      <c r="X225" s="6">
        <v>4199.0823</v>
      </c>
      <c r="Y225" s="6" t="s">
        <v>43</v>
      </c>
      <c r="Z225" s="6" t="s">
        <v>43</v>
      </c>
      <c r="AA225" s="6" t="s">
        <v>43</v>
      </c>
      <c r="AB225" s="6" t="s">
        <v>43</v>
      </c>
      <c r="AC225" s="6">
        <v>0.456</v>
      </c>
      <c r="AD225" s="6" t="s">
        <v>43</v>
      </c>
      <c r="AE225" s="6" t="s">
        <v>43</v>
      </c>
      <c r="AF225" s="2" t="s">
        <v>43</v>
      </c>
      <c r="AG225" s="2" t="s">
        <v>43</v>
      </c>
      <c r="AH225" s="1">
        <v>0.083996</v>
      </c>
      <c r="AI225" s="2" t="s">
        <v>43</v>
      </c>
      <c r="AJ225" s="2" t="s">
        <v>43</v>
      </c>
      <c r="AK225" s="2" t="s">
        <v>43</v>
      </c>
      <c r="AL225" s="2" t="s">
        <v>43</v>
      </c>
      <c r="AM225" s="2" t="s">
        <v>43</v>
      </c>
      <c r="AN225" s="1">
        <v>0.012599400000000018</v>
      </c>
      <c r="AO225" s="6" t="s">
        <v>43</v>
      </c>
      <c r="AP225" s="4" t="s">
        <v>43</v>
      </c>
      <c r="AQ225" s="6"/>
      <c r="AR225" s="6"/>
      <c r="AS225" s="6" t="s">
        <v>43</v>
      </c>
      <c r="AT225" s="6"/>
      <c r="AU225" s="6"/>
      <c r="AV225" s="6"/>
      <c r="AX225" s="12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</row>
    <row r="226" spans="1:68" ht="22.5">
      <c r="A226" s="4" t="s">
        <v>43</v>
      </c>
      <c r="B226" s="17" t="s">
        <v>82</v>
      </c>
      <c r="C226" s="4" t="s">
        <v>89</v>
      </c>
      <c r="D226" s="4" t="s">
        <v>43</v>
      </c>
      <c r="E226" s="8">
        <v>48.7951</v>
      </c>
      <c r="F226" s="11">
        <v>25.4821</v>
      </c>
      <c r="G226" s="6">
        <v>-65.94893333333333</v>
      </c>
      <c r="H226" s="6">
        <v>-172.02058333333332</v>
      </c>
      <c r="I226" s="4" t="s">
        <v>43</v>
      </c>
      <c r="J226" s="4">
        <v>0</v>
      </c>
      <c r="K226" s="12">
        <v>6</v>
      </c>
      <c r="L226" s="6">
        <v>-0.33</v>
      </c>
      <c r="M226" s="6">
        <v>33.82</v>
      </c>
      <c r="O226" s="6" t="s">
        <v>43</v>
      </c>
      <c r="P226" s="21"/>
      <c r="Q226" s="21"/>
      <c r="R226" s="21"/>
      <c r="S226" s="21"/>
      <c r="T226" s="6">
        <v>6.322588</v>
      </c>
      <c r="U226" s="6">
        <v>10.657929</v>
      </c>
      <c r="V226" s="6">
        <v>0.40651701</v>
      </c>
      <c r="W226" s="6">
        <v>730.69059</v>
      </c>
      <c r="X226" s="6">
        <v>4199.0823</v>
      </c>
      <c r="Y226" s="6" t="s">
        <v>43</v>
      </c>
      <c r="Z226" s="6" t="s">
        <v>43</v>
      </c>
      <c r="AA226" s="6" t="s">
        <v>43</v>
      </c>
      <c r="AB226" s="6" t="s">
        <v>43</v>
      </c>
      <c r="AC226" s="6">
        <v>0.456</v>
      </c>
      <c r="AD226" s="6" t="s">
        <v>43</v>
      </c>
      <c r="AE226" s="6" t="s">
        <v>43</v>
      </c>
      <c r="AF226" s="1">
        <v>0.30544</v>
      </c>
      <c r="AG226" s="2" t="s">
        <v>43</v>
      </c>
      <c r="AH226" s="2" t="s">
        <v>43</v>
      </c>
      <c r="AI226" s="2" t="s">
        <v>43</v>
      </c>
      <c r="AJ226" s="2" t="s">
        <v>43</v>
      </c>
      <c r="AK226" s="2" t="s">
        <v>43</v>
      </c>
      <c r="AL226" s="1">
        <v>0.020044500000000017</v>
      </c>
      <c r="AM226" s="2" t="s">
        <v>43</v>
      </c>
      <c r="AN226" s="2" t="s">
        <v>43</v>
      </c>
      <c r="AO226" s="6" t="s">
        <v>43</v>
      </c>
      <c r="AP226" s="4" t="s">
        <v>43</v>
      </c>
      <c r="AQ226" s="6"/>
      <c r="AR226" s="6"/>
      <c r="AS226" s="6" t="s">
        <v>43</v>
      </c>
      <c r="AT226" s="6"/>
      <c r="AU226" s="6"/>
      <c r="AV226" s="6"/>
      <c r="AX226" s="12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</row>
    <row r="227" spans="1:68" ht="22.5">
      <c r="A227" s="4" t="s">
        <v>43</v>
      </c>
      <c r="B227" s="17" t="s">
        <v>82</v>
      </c>
      <c r="C227" s="4" t="s">
        <v>90</v>
      </c>
      <c r="D227" s="4" t="s">
        <v>43</v>
      </c>
      <c r="E227" s="8">
        <v>48.7951</v>
      </c>
      <c r="F227" s="11">
        <v>25.4821</v>
      </c>
      <c r="G227" s="6">
        <v>-65.94893333333333</v>
      </c>
      <c r="H227" s="6">
        <v>-172.02058333333332</v>
      </c>
      <c r="I227" s="4" t="s">
        <v>43</v>
      </c>
      <c r="J227" s="4">
        <v>0</v>
      </c>
      <c r="K227" s="12">
        <v>6</v>
      </c>
      <c r="L227" s="6">
        <v>-0.33</v>
      </c>
      <c r="M227" s="6">
        <v>33.82</v>
      </c>
      <c r="O227" s="6" t="s">
        <v>43</v>
      </c>
      <c r="P227" s="21"/>
      <c r="Q227" s="21"/>
      <c r="R227" s="21"/>
      <c r="S227" s="21"/>
      <c r="T227" s="6">
        <v>6.322588</v>
      </c>
      <c r="U227" s="6">
        <v>10.657929</v>
      </c>
      <c r="V227" s="6">
        <v>0.40651701</v>
      </c>
      <c r="W227" s="6">
        <v>730.69059</v>
      </c>
      <c r="X227" s="6">
        <v>4199.0823</v>
      </c>
      <c r="Y227" s="6" t="s">
        <v>43</v>
      </c>
      <c r="Z227" s="6" t="s">
        <v>43</v>
      </c>
      <c r="AA227" s="6" t="s">
        <v>43</v>
      </c>
      <c r="AB227" s="6" t="s">
        <v>43</v>
      </c>
      <c r="AC227" s="6">
        <v>0.456</v>
      </c>
      <c r="AD227" s="6" t="s">
        <v>43</v>
      </c>
      <c r="AE227" s="6" t="s">
        <v>43</v>
      </c>
      <c r="AF227" s="2" t="s">
        <v>43</v>
      </c>
      <c r="AG227" s="1">
        <v>0.7845989999999999</v>
      </c>
      <c r="AH227" s="2" t="s">
        <v>43</v>
      </c>
      <c r="AI227" s="2" t="s">
        <v>43</v>
      </c>
      <c r="AJ227" s="2" t="s">
        <v>43</v>
      </c>
      <c r="AK227" s="2" t="s">
        <v>43</v>
      </c>
      <c r="AL227" s="2" t="s">
        <v>43</v>
      </c>
      <c r="AM227" s="1">
        <v>0.1645558000000001</v>
      </c>
      <c r="AN227" s="2" t="s">
        <v>43</v>
      </c>
      <c r="AO227" s="6" t="s">
        <v>43</v>
      </c>
      <c r="AP227" s="4" t="s">
        <v>43</v>
      </c>
      <c r="AQ227" s="6"/>
      <c r="AR227" s="6"/>
      <c r="AS227" s="6" t="s">
        <v>43</v>
      </c>
      <c r="AT227" s="6"/>
      <c r="AU227" s="6"/>
      <c r="AV227" s="6"/>
      <c r="AX227" s="12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</row>
    <row r="228" spans="1:68" ht="22.5">
      <c r="A228" s="4" t="s">
        <v>43</v>
      </c>
      <c r="B228" s="17" t="s">
        <v>82</v>
      </c>
      <c r="C228" s="4" t="s">
        <v>91</v>
      </c>
      <c r="D228" s="4" t="s">
        <v>43</v>
      </c>
      <c r="E228" s="8">
        <v>48.7951</v>
      </c>
      <c r="F228" s="11">
        <v>25.4821</v>
      </c>
      <c r="G228" s="6">
        <v>-65.94893333333333</v>
      </c>
      <c r="H228" s="6">
        <v>-172.02058333333332</v>
      </c>
      <c r="I228" s="4" t="s">
        <v>43</v>
      </c>
      <c r="J228" s="4">
        <v>0</v>
      </c>
      <c r="K228" s="12">
        <v>6</v>
      </c>
      <c r="L228" s="6">
        <v>-0.33</v>
      </c>
      <c r="M228" s="6">
        <v>33.82</v>
      </c>
      <c r="O228" s="6" t="s">
        <v>43</v>
      </c>
      <c r="P228" s="21"/>
      <c r="Q228" s="21"/>
      <c r="R228" s="21"/>
      <c r="S228" s="21"/>
      <c r="T228" s="6">
        <v>6.322588</v>
      </c>
      <c r="U228" s="6">
        <v>10.657929</v>
      </c>
      <c r="V228" s="6">
        <v>0.40651701</v>
      </c>
      <c r="W228" s="6">
        <v>730.69059</v>
      </c>
      <c r="X228" s="6">
        <v>4199.0823</v>
      </c>
      <c r="Y228" s="6" t="s">
        <v>43</v>
      </c>
      <c r="Z228" s="6" t="s">
        <v>43</v>
      </c>
      <c r="AA228" s="6" t="s">
        <v>43</v>
      </c>
      <c r="AB228" s="6" t="s">
        <v>43</v>
      </c>
      <c r="AC228" s="6">
        <v>0.456</v>
      </c>
      <c r="AD228" s="6" t="s">
        <v>43</v>
      </c>
      <c r="AE228" s="6" t="s">
        <v>43</v>
      </c>
      <c r="AF228" s="2" t="s">
        <v>43</v>
      </c>
      <c r="AG228" s="2" t="s">
        <v>43</v>
      </c>
      <c r="AH228" s="1">
        <v>0.150811</v>
      </c>
      <c r="AI228" s="2" t="s">
        <v>43</v>
      </c>
      <c r="AJ228" s="2" t="s">
        <v>43</v>
      </c>
      <c r="AK228" s="2" t="s">
        <v>43</v>
      </c>
      <c r="AL228" s="2" t="s">
        <v>43</v>
      </c>
      <c r="AM228" s="2" t="s">
        <v>43</v>
      </c>
      <c r="AN228" s="1">
        <v>0.025580600000000044</v>
      </c>
      <c r="AO228" s="6" t="s">
        <v>43</v>
      </c>
      <c r="AP228" s="4" t="s">
        <v>43</v>
      </c>
      <c r="AQ228" s="6"/>
      <c r="AR228" s="6"/>
      <c r="AS228" s="6" t="s">
        <v>43</v>
      </c>
      <c r="AT228" s="6"/>
      <c r="AU228" s="6"/>
      <c r="AV228" s="6"/>
      <c r="AX228" s="12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</row>
    <row r="229" spans="1:68" ht="12.75">
      <c r="A229" s="4" t="s">
        <v>43</v>
      </c>
      <c r="B229" s="17" t="s">
        <v>80</v>
      </c>
      <c r="C229" s="4">
        <v>29</v>
      </c>
      <c r="D229" s="4" t="s">
        <v>43</v>
      </c>
      <c r="E229" s="8">
        <v>48.8132</v>
      </c>
      <c r="F229" s="11">
        <v>25.500200000000003</v>
      </c>
      <c r="G229" s="6">
        <v>-65.94981666666666</v>
      </c>
      <c r="H229" s="6">
        <v>-172.14453333333333</v>
      </c>
      <c r="I229" s="4" t="s">
        <v>43</v>
      </c>
      <c r="J229" s="4">
        <v>0</v>
      </c>
      <c r="K229" s="12">
        <v>6</v>
      </c>
      <c r="L229" s="6">
        <v>-0.34</v>
      </c>
      <c r="M229" s="6">
        <v>33.8</v>
      </c>
      <c r="O229" s="6" t="s">
        <v>43</v>
      </c>
      <c r="P229" s="21"/>
      <c r="Q229" s="21"/>
      <c r="R229" s="21"/>
      <c r="S229" s="21"/>
      <c r="T229" s="6">
        <v>6.9333026</v>
      </c>
      <c r="U229" s="6">
        <v>12.482892</v>
      </c>
      <c r="V229" s="6">
        <v>0.44453727</v>
      </c>
      <c r="W229" s="6">
        <v>723.80608</v>
      </c>
      <c r="X229" s="6">
        <v>3845.1508</v>
      </c>
      <c r="Y229" s="6" t="s">
        <v>43</v>
      </c>
      <c r="Z229" s="6" t="s">
        <v>43</v>
      </c>
      <c r="AA229" s="6" t="s">
        <v>43</v>
      </c>
      <c r="AB229" s="6">
        <v>0.422</v>
      </c>
      <c r="AC229" s="6">
        <v>0.485</v>
      </c>
      <c r="AD229" s="6">
        <v>1.12</v>
      </c>
      <c r="AE229" s="6">
        <v>2.0044500000000007</v>
      </c>
      <c r="AF229" s="6" t="s">
        <v>43</v>
      </c>
      <c r="AG229" s="6" t="s">
        <v>43</v>
      </c>
      <c r="AH229" s="6" t="s">
        <v>43</v>
      </c>
      <c r="AI229" s="6" t="s">
        <v>43</v>
      </c>
      <c r="AJ229" s="6">
        <v>0.18364580000000014</v>
      </c>
      <c r="AK229" s="6">
        <v>0.4104349999999997</v>
      </c>
      <c r="AL229" s="6" t="s">
        <v>43</v>
      </c>
      <c r="AM229" s="6" t="s">
        <v>43</v>
      </c>
      <c r="AN229" s="6" t="s">
        <v>43</v>
      </c>
      <c r="AO229" s="6" t="s">
        <v>43</v>
      </c>
      <c r="AP229" s="4" t="s">
        <v>43</v>
      </c>
      <c r="AQ229" s="6"/>
      <c r="AR229" s="6"/>
      <c r="AS229" s="6" t="s">
        <v>43</v>
      </c>
      <c r="AT229" s="6"/>
      <c r="AU229" s="6"/>
      <c r="AV229" s="6"/>
      <c r="AX229" s="12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</row>
    <row r="230" spans="1:68" ht="12.75">
      <c r="A230" s="4" t="s">
        <v>43</v>
      </c>
      <c r="B230" s="17" t="s">
        <v>80</v>
      </c>
      <c r="C230" s="4">
        <v>30</v>
      </c>
      <c r="D230" s="4" t="s">
        <v>43</v>
      </c>
      <c r="E230" s="8">
        <v>48.8333</v>
      </c>
      <c r="F230" s="11">
        <v>25.52</v>
      </c>
      <c r="G230" s="6">
        <v>-65.95088333333334</v>
      </c>
      <c r="H230" s="6">
        <v>-172.28291666666667</v>
      </c>
      <c r="I230" s="4" t="s">
        <v>43</v>
      </c>
      <c r="J230" s="4">
        <v>0</v>
      </c>
      <c r="K230" s="12">
        <v>6</v>
      </c>
      <c r="L230" s="6">
        <v>-0.28</v>
      </c>
      <c r="M230" s="6">
        <v>33.76</v>
      </c>
      <c r="O230" s="6">
        <v>4.03</v>
      </c>
      <c r="P230" s="21"/>
      <c r="Q230" s="21"/>
      <c r="R230" s="21"/>
      <c r="S230" s="21"/>
      <c r="T230" s="6">
        <v>6.8919227</v>
      </c>
      <c r="U230" s="6">
        <v>10.924837</v>
      </c>
      <c r="V230" s="6">
        <v>0.36918166</v>
      </c>
      <c r="W230" s="6">
        <v>771.1067</v>
      </c>
      <c r="X230" s="6">
        <v>5233.4158</v>
      </c>
      <c r="Y230" s="6" t="s">
        <v>43</v>
      </c>
      <c r="Z230" s="6" t="s">
        <v>43</v>
      </c>
      <c r="AA230" s="6" t="s">
        <v>43</v>
      </c>
      <c r="AB230" s="6" t="s">
        <v>43</v>
      </c>
      <c r="AC230" s="6">
        <v>0.48</v>
      </c>
      <c r="AD230" s="6">
        <v>1.43</v>
      </c>
      <c r="AE230" s="6" t="s">
        <v>43</v>
      </c>
      <c r="AF230" s="6" t="s">
        <v>43</v>
      </c>
      <c r="AG230" s="6" t="s">
        <v>43</v>
      </c>
      <c r="AH230" s="6" t="s">
        <v>43</v>
      </c>
      <c r="AI230" s="6" t="s">
        <v>43</v>
      </c>
      <c r="AJ230" s="6">
        <v>0.1221760000000001</v>
      </c>
      <c r="AK230" s="6" t="s">
        <v>43</v>
      </c>
      <c r="AL230" s="6" t="s">
        <v>43</v>
      </c>
      <c r="AM230" s="6" t="s">
        <v>43</v>
      </c>
      <c r="AN230" s="6" t="s">
        <v>43</v>
      </c>
      <c r="AO230" s="6" t="s">
        <v>43</v>
      </c>
      <c r="AP230" s="4" t="s">
        <v>43</v>
      </c>
      <c r="AQ230" s="6"/>
      <c r="AR230" s="6"/>
      <c r="AS230" s="6" t="s">
        <v>43</v>
      </c>
      <c r="AT230" s="6"/>
      <c r="AU230" s="6"/>
      <c r="AV230" s="6"/>
      <c r="AX230" s="12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</row>
    <row r="231" spans="1:68" ht="12.75">
      <c r="A231" s="4" t="s">
        <v>43</v>
      </c>
      <c r="B231" s="17" t="s">
        <v>80</v>
      </c>
      <c r="C231" s="4">
        <v>31</v>
      </c>
      <c r="D231" s="4" t="s">
        <v>43</v>
      </c>
      <c r="E231" s="8">
        <v>48.8542</v>
      </c>
      <c r="F231" s="11">
        <v>25.5412</v>
      </c>
      <c r="G231" s="6">
        <v>-65.96626666666667</v>
      </c>
      <c r="H231" s="6">
        <v>-172.41318333333334</v>
      </c>
      <c r="I231" s="4" t="s">
        <v>43</v>
      </c>
      <c r="J231" s="4">
        <v>0</v>
      </c>
      <c r="K231" s="12">
        <v>6</v>
      </c>
      <c r="L231" s="6">
        <v>-0.29</v>
      </c>
      <c r="M231" s="6">
        <v>33.77</v>
      </c>
      <c r="O231" s="6">
        <v>4.37</v>
      </c>
      <c r="P231" s="21"/>
      <c r="Q231" s="21"/>
      <c r="R231" s="21"/>
      <c r="S231" s="21"/>
      <c r="T231" s="6">
        <v>6.5588727</v>
      </c>
      <c r="U231" s="6">
        <v>10.053836</v>
      </c>
      <c r="V231" s="6">
        <v>0.34761636</v>
      </c>
      <c r="W231" s="6">
        <v>778.80073</v>
      </c>
      <c r="X231" s="6">
        <v>5414.6909</v>
      </c>
      <c r="Y231" s="6" t="s">
        <v>43</v>
      </c>
      <c r="Z231" s="6" t="s">
        <v>43</v>
      </c>
      <c r="AA231" s="6" t="s">
        <v>43</v>
      </c>
      <c r="AB231" s="6">
        <v>0.449</v>
      </c>
      <c r="AC231" s="6">
        <v>0.447</v>
      </c>
      <c r="AD231" s="6">
        <v>1.42</v>
      </c>
      <c r="AE231" s="6" t="s">
        <v>43</v>
      </c>
      <c r="AF231" s="6" t="s">
        <v>43</v>
      </c>
      <c r="AG231" s="6" t="s">
        <v>43</v>
      </c>
      <c r="AH231" s="6" t="s">
        <v>43</v>
      </c>
      <c r="AI231" s="6" t="s">
        <v>43</v>
      </c>
      <c r="AJ231" s="6">
        <v>0.0752146000000002</v>
      </c>
      <c r="AK231" s="6" t="s">
        <v>43</v>
      </c>
      <c r="AL231" s="6" t="s">
        <v>43</v>
      </c>
      <c r="AM231" s="6" t="s">
        <v>43</v>
      </c>
      <c r="AN231" s="6" t="s">
        <v>43</v>
      </c>
      <c r="AO231" s="6" t="s">
        <v>43</v>
      </c>
      <c r="AP231" s="4" t="s">
        <v>43</v>
      </c>
      <c r="AQ231" s="6"/>
      <c r="AR231" s="6"/>
      <c r="AS231" s="6" t="s">
        <v>43</v>
      </c>
      <c r="AT231" s="6"/>
      <c r="AU231" s="6"/>
      <c r="AV231" s="6"/>
      <c r="AX231" s="12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</row>
    <row r="232" spans="1:68" ht="12.75">
      <c r="A232" s="4" t="s">
        <v>43</v>
      </c>
      <c r="B232" s="17" t="s">
        <v>80</v>
      </c>
      <c r="C232" s="4">
        <v>32</v>
      </c>
      <c r="D232" s="4" t="s">
        <v>43</v>
      </c>
      <c r="E232" s="8">
        <v>48.8771</v>
      </c>
      <c r="F232" s="11">
        <v>25.5641</v>
      </c>
      <c r="G232" s="6">
        <v>-66.05065</v>
      </c>
      <c r="H232" s="6">
        <v>-172.49813333333333</v>
      </c>
      <c r="I232" s="4" t="s">
        <v>43</v>
      </c>
      <c r="J232" s="4">
        <v>0</v>
      </c>
      <c r="K232" s="12">
        <v>6</v>
      </c>
      <c r="L232" s="6">
        <v>-0.27</v>
      </c>
      <c r="M232" s="6">
        <v>33.73</v>
      </c>
      <c r="O232" s="6" t="s">
        <v>43</v>
      </c>
      <c r="P232" s="21"/>
      <c r="Q232" s="21"/>
      <c r="R232" s="21"/>
      <c r="S232" s="21"/>
      <c r="T232" s="6">
        <v>6.0817018</v>
      </c>
      <c r="U232" s="6">
        <v>9.1363459</v>
      </c>
      <c r="V232" s="6">
        <v>0.33396634</v>
      </c>
      <c r="W232" s="6">
        <v>787.45774</v>
      </c>
      <c r="X232" s="6">
        <v>5957.2165</v>
      </c>
      <c r="Y232" s="6" t="s">
        <v>43</v>
      </c>
      <c r="Z232" s="6" t="s">
        <v>43</v>
      </c>
      <c r="AA232" s="6" t="s">
        <v>43</v>
      </c>
      <c r="AB232" s="6">
        <v>0.4</v>
      </c>
      <c r="AC232" s="6">
        <v>0.437</v>
      </c>
      <c r="AD232" s="6">
        <v>0.59</v>
      </c>
      <c r="AE232" s="6" t="s">
        <v>43</v>
      </c>
      <c r="AF232" s="6" t="s">
        <v>43</v>
      </c>
      <c r="AG232" s="6" t="s">
        <v>43</v>
      </c>
      <c r="AH232" s="6" t="s">
        <v>43</v>
      </c>
      <c r="AI232" s="6" t="s">
        <v>43</v>
      </c>
      <c r="AJ232" s="6">
        <v>0.08819580000000003</v>
      </c>
      <c r="AK232" s="6" t="s">
        <v>43</v>
      </c>
      <c r="AL232" s="6" t="s">
        <v>43</v>
      </c>
      <c r="AM232" s="6" t="s">
        <v>43</v>
      </c>
      <c r="AN232" s="6" t="s">
        <v>43</v>
      </c>
      <c r="AO232" s="6" t="s">
        <v>43</v>
      </c>
      <c r="AP232" s="4" t="s">
        <v>43</v>
      </c>
      <c r="AQ232" s="6"/>
      <c r="AR232" s="6"/>
      <c r="AS232" s="6" t="s">
        <v>43</v>
      </c>
      <c r="AT232" s="6"/>
      <c r="AU232" s="6"/>
      <c r="AV232" s="6"/>
      <c r="AX232" s="12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</row>
    <row r="233" spans="1:68" ht="12.75">
      <c r="A233" s="4" t="s">
        <v>43</v>
      </c>
      <c r="B233" s="17" t="s">
        <v>80</v>
      </c>
      <c r="C233" s="4">
        <v>33</v>
      </c>
      <c r="D233" s="4" t="s">
        <v>43</v>
      </c>
      <c r="E233" s="8">
        <v>48.8958</v>
      </c>
      <c r="F233" s="11">
        <v>25.582800000000002</v>
      </c>
      <c r="G233" s="6">
        <v>-66.1205</v>
      </c>
      <c r="H233" s="6">
        <v>-172.56283333333334</v>
      </c>
      <c r="I233" s="4" t="s">
        <v>43</v>
      </c>
      <c r="J233" s="4">
        <v>0</v>
      </c>
      <c r="K233" s="12">
        <v>6</v>
      </c>
      <c r="L233" s="6">
        <v>-0.27</v>
      </c>
      <c r="M233" s="6">
        <v>33.75</v>
      </c>
      <c r="O233" s="6">
        <v>2.97</v>
      </c>
      <c r="P233" s="21"/>
      <c r="Q233" s="21"/>
      <c r="R233" s="21"/>
      <c r="S233" s="21"/>
      <c r="T233" s="6">
        <v>5.2992988</v>
      </c>
      <c r="U233" s="6">
        <v>7.6533086</v>
      </c>
      <c r="V233" s="6">
        <v>0.30752472</v>
      </c>
      <c r="W233" s="6">
        <v>747.20692</v>
      </c>
      <c r="X233" s="6">
        <v>5851.3838</v>
      </c>
      <c r="Y233" s="6" t="s">
        <v>43</v>
      </c>
      <c r="Z233" s="6" t="s">
        <v>43</v>
      </c>
      <c r="AA233" s="6" t="s">
        <v>43</v>
      </c>
      <c r="AB233" s="6">
        <v>0.384</v>
      </c>
      <c r="AC233" s="6">
        <v>0.37</v>
      </c>
      <c r="AD233" s="6">
        <v>0.81</v>
      </c>
      <c r="AE233" s="6" t="s">
        <v>43</v>
      </c>
      <c r="AF233" s="6" t="s">
        <v>43</v>
      </c>
      <c r="AG233" s="6" t="s">
        <v>43</v>
      </c>
      <c r="AH233" s="6" t="s">
        <v>43</v>
      </c>
      <c r="AI233" s="6" t="s">
        <v>43</v>
      </c>
      <c r="AJ233" s="6">
        <v>0.04505240000000034</v>
      </c>
      <c r="AK233" s="6" t="s">
        <v>43</v>
      </c>
      <c r="AL233" s="6" t="s">
        <v>43</v>
      </c>
      <c r="AM233" s="6" t="s">
        <v>43</v>
      </c>
      <c r="AN233" s="6" t="s">
        <v>43</v>
      </c>
      <c r="AO233" s="6" t="s">
        <v>43</v>
      </c>
      <c r="AP233" s="4" t="s">
        <v>43</v>
      </c>
      <c r="AQ233" s="6"/>
      <c r="AR233" s="6"/>
      <c r="AS233" s="6" t="s">
        <v>43</v>
      </c>
      <c r="AT233" s="6"/>
      <c r="AU233" s="6"/>
      <c r="AV233" s="6"/>
      <c r="AX233" s="12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</row>
    <row r="234" spans="1:68" ht="12.75">
      <c r="A234" s="4" t="s">
        <v>43</v>
      </c>
      <c r="B234" s="17" t="s">
        <v>80</v>
      </c>
      <c r="C234" s="4">
        <v>34</v>
      </c>
      <c r="D234" s="4" t="s">
        <v>43</v>
      </c>
      <c r="E234" s="8">
        <v>48.9167</v>
      </c>
      <c r="F234" s="11">
        <v>25.6037</v>
      </c>
      <c r="G234" s="6">
        <v>-66.17746666666666</v>
      </c>
      <c r="H234" s="6">
        <v>-172.63775</v>
      </c>
      <c r="I234" s="4" t="s">
        <v>43</v>
      </c>
      <c r="J234" s="4">
        <v>0</v>
      </c>
      <c r="K234" s="12">
        <v>6</v>
      </c>
      <c r="L234" s="6">
        <v>-0.32</v>
      </c>
      <c r="M234" s="6">
        <v>33.69</v>
      </c>
      <c r="O234" s="6" t="s">
        <v>43</v>
      </c>
      <c r="P234" s="21"/>
      <c r="Q234" s="21"/>
      <c r="R234" s="21"/>
      <c r="S234" s="21"/>
      <c r="T234" s="6">
        <v>5.5004091</v>
      </c>
      <c r="U234" s="6">
        <v>7.602</v>
      </c>
      <c r="V234" s="6">
        <v>0.27650909</v>
      </c>
      <c r="W234" s="6">
        <v>772.64682</v>
      </c>
      <c r="X234" s="6">
        <v>6537.5</v>
      </c>
      <c r="Y234" s="6" t="s">
        <v>43</v>
      </c>
      <c r="Z234" s="6" t="s">
        <v>43</v>
      </c>
      <c r="AA234" s="6" t="s">
        <v>43</v>
      </c>
      <c r="AB234" s="6">
        <v>0.366</v>
      </c>
      <c r="AC234" s="6">
        <v>0.392</v>
      </c>
      <c r="AD234" s="6">
        <v>0.73</v>
      </c>
      <c r="AE234" s="6" t="s">
        <v>43</v>
      </c>
      <c r="AF234" s="6" t="s">
        <v>43</v>
      </c>
      <c r="AG234" s="6" t="s">
        <v>43</v>
      </c>
      <c r="AH234" s="6" t="s">
        <v>43</v>
      </c>
      <c r="AI234" s="6" t="s">
        <v>43</v>
      </c>
      <c r="AJ234" s="6">
        <v>0.06471510000000008</v>
      </c>
      <c r="AK234" s="6" t="s">
        <v>43</v>
      </c>
      <c r="AL234" s="6" t="s">
        <v>43</v>
      </c>
      <c r="AM234" s="6" t="s">
        <v>43</v>
      </c>
      <c r="AN234" s="6" t="s">
        <v>43</v>
      </c>
      <c r="AO234" s="6" t="s">
        <v>43</v>
      </c>
      <c r="AP234" s="4" t="s">
        <v>43</v>
      </c>
      <c r="AQ234" s="6"/>
      <c r="AR234" s="6"/>
      <c r="AS234" s="6" t="s">
        <v>43</v>
      </c>
      <c r="AT234" s="6"/>
      <c r="AU234" s="6"/>
      <c r="AV234" s="6"/>
      <c r="AX234" s="12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</row>
    <row r="235" spans="1:68" ht="12.75">
      <c r="A235" s="4" t="s">
        <v>43</v>
      </c>
      <c r="B235" s="4" t="s">
        <v>92</v>
      </c>
      <c r="C235" s="6" t="s">
        <v>93</v>
      </c>
      <c r="D235" s="6" t="s">
        <v>43</v>
      </c>
      <c r="E235" s="99">
        <v>49</v>
      </c>
      <c r="F235" s="11">
        <v>25.687</v>
      </c>
      <c r="G235" s="6">
        <v>-66.1647</v>
      </c>
      <c r="H235" s="6">
        <v>-172.60383333333334</v>
      </c>
      <c r="I235" s="4" t="s">
        <v>43</v>
      </c>
      <c r="J235" s="4">
        <v>0</v>
      </c>
      <c r="K235" s="12">
        <v>6</v>
      </c>
      <c r="L235" s="6">
        <v>-0.31</v>
      </c>
      <c r="M235" s="6">
        <v>33.7</v>
      </c>
      <c r="O235" s="6" t="s">
        <v>43</v>
      </c>
      <c r="P235" s="21"/>
      <c r="Q235" s="21"/>
      <c r="R235" s="21"/>
      <c r="S235" s="21"/>
      <c r="T235" s="6">
        <v>5.5420766</v>
      </c>
      <c r="U235" s="6">
        <v>7.5739961</v>
      </c>
      <c r="V235" s="6">
        <v>0.26830804</v>
      </c>
      <c r="W235" s="6">
        <v>756.47494</v>
      </c>
      <c r="X235" s="6">
        <v>6498.6495</v>
      </c>
      <c r="Y235" s="6" t="s">
        <v>43</v>
      </c>
      <c r="Z235" s="6" t="s">
        <v>43</v>
      </c>
      <c r="AA235" s="6" t="s">
        <v>43</v>
      </c>
      <c r="AB235" s="6" t="s">
        <v>43</v>
      </c>
      <c r="AC235" s="6">
        <v>0.372</v>
      </c>
      <c r="AD235" s="6">
        <v>0.84</v>
      </c>
      <c r="AE235" s="6" t="s">
        <v>43</v>
      </c>
      <c r="AF235" s="6" t="s">
        <v>43</v>
      </c>
      <c r="AG235" s="6" t="s">
        <v>43</v>
      </c>
      <c r="AH235" s="6" t="s">
        <v>43</v>
      </c>
      <c r="AI235" s="6" t="s">
        <v>43</v>
      </c>
      <c r="AJ235" s="6">
        <v>0.10747670000000004</v>
      </c>
      <c r="AK235" s="6" t="s">
        <v>43</v>
      </c>
      <c r="AL235" s="6" t="s">
        <v>43</v>
      </c>
      <c r="AM235" s="6" t="s">
        <v>43</v>
      </c>
      <c r="AN235" s="6" t="s">
        <v>43</v>
      </c>
      <c r="AO235" s="6" t="s">
        <v>43</v>
      </c>
      <c r="AP235" s="4" t="s">
        <v>43</v>
      </c>
      <c r="AQ235" s="6"/>
      <c r="AR235" s="6"/>
      <c r="AS235" s="6" t="s">
        <v>94</v>
      </c>
      <c r="AT235" s="6"/>
      <c r="AU235" s="6"/>
      <c r="AV235" s="6"/>
      <c r="AW235" s="6"/>
      <c r="AX235" s="12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</row>
    <row r="236" spans="1:68" ht="12.75">
      <c r="A236" s="4" t="s">
        <v>43</v>
      </c>
      <c r="B236" s="4" t="s">
        <v>95</v>
      </c>
      <c r="C236" s="6" t="s">
        <v>93</v>
      </c>
      <c r="D236" s="6" t="s">
        <v>43</v>
      </c>
      <c r="E236" s="99">
        <v>49.083333333333336</v>
      </c>
      <c r="F236" s="11">
        <v>25.770333333333337</v>
      </c>
      <c r="G236" s="6">
        <v>-66.37628333333333</v>
      </c>
      <c r="H236" s="6">
        <v>-172.80416666666667</v>
      </c>
      <c r="I236" s="4" t="s">
        <v>43</v>
      </c>
      <c r="J236" s="4">
        <v>0</v>
      </c>
      <c r="K236" s="12">
        <v>6</v>
      </c>
      <c r="L236" s="6">
        <v>-0.39</v>
      </c>
      <c r="M236" s="6">
        <v>30.64</v>
      </c>
      <c r="O236" s="6" t="s">
        <v>43</v>
      </c>
      <c r="P236" s="21"/>
      <c r="Q236" s="21"/>
      <c r="R236" s="21"/>
      <c r="S236" s="21"/>
      <c r="T236" s="6">
        <v>7.1190839</v>
      </c>
      <c r="U236" s="6">
        <v>8.8696727</v>
      </c>
      <c r="V236" s="6">
        <v>0.19734542</v>
      </c>
      <c r="W236" s="6">
        <v>607.20819</v>
      </c>
      <c r="X236" s="6">
        <v>6113.524</v>
      </c>
      <c r="Y236" s="6" t="s">
        <v>43</v>
      </c>
      <c r="Z236" s="6" t="s">
        <v>43</v>
      </c>
      <c r="AA236" s="6" t="s">
        <v>43</v>
      </c>
      <c r="AB236" s="6" t="s">
        <v>43</v>
      </c>
      <c r="AC236" s="6">
        <v>0.421</v>
      </c>
      <c r="AD236" s="6">
        <v>1.27</v>
      </c>
      <c r="AE236" s="6" t="s">
        <v>43</v>
      </c>
      <c r="AF236" s="6" t="s">
        <v>43</v>
      </c>
      <c r="AG236" s="6" t="s">
        <v>43</v>
      </c>
      <c r="AH236" s="6" t="s">
        <v>43</v>
      </c>
      <c r="AI236" s="6" t="s">
        <v>43</v>
      </c>
      <c r="AJ236" s="6">
        <v>0.04696139999999992</v>
      </c>
      <c r="AK236" s="6" t="s">
        <v>43</v>
      </c>
      <c r="AL236" s="6" t="s">
        <v>43</v>
      </c>
      <c r="AM236" s="6" t="s">
        <v>43</v>
      </c>
      <c r="AN236" s="6" t="s">
        <v>43</v>
      </c>
      <c r="AO236" s="6" t="s">
        <v>43</v>
      </c>
      <c r="AP236" s="4" t="s">
        <v>43</v>
      </c>
      <c r="AQ236" s="6"/>
      <c r="AR236" s="6"/>
      <c r="AS236" s="6" t="s">
        <v>94</v>
      </c>
      <c r="AT236" s="6"/>
      <c r="AU236" s="6"/>
      <c r="AV236" s="6"/>
      <c r="AW236" s="6"/>
      <c r="AX236" s="12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</row>
    <row r="237" spans="1:68" ht="12.75">
      <c r="A237" s="4" t="s">
        <v>43</v>
      </c>
      <c r="B237" s="4" t="s">
        <v>95</v>
      </c>
      <c r="C237" s="8" t="s">
        <v>96</v>
      </c>
      <c r="D237" s="8" t="s">
        <v>43</v>
      </c>
      <c r="E237" s="99">
        <v>49.104166666666664</v>
      </c>
      <c r="F237" s="11">
        <v>25.791166666666665</v>
      </c>
      <c r="G237" s="6">
        <v>-66.45618333333333</v>
      </c>
      <c r="H237" s="6">
        <v>-172.88125</v>
      </c>
      <c r="I237" s="4" t="s">
        <v>43</v>
      </c>
      <c r="J237" s="4">
        <v>0</v>
      </c>
      <c r="K237" s="12">
        <v>6</v>
      </c>
      <c r="L237" s="6">
        <v>-0.38</v>
      </c>
      <c r="M237" s="6">
        <v>33.67</v>
      </c>
      <c r="O237" s="6" t="s">
        <v>43</v>
      </c>
      <c r="P237" s="21"/>
      <c r="Q237" s="21"/>
      <c r="R237" s="21"/>
      <c r="S237" s="21"/>
      <c r="T237" s="6">
        <v>7.2121548</v>
      </c>
      <c r="U237" s="6">
        <v>9.049536</v>
      </c>
      <c r="V237" s="6">
        <v>0.2024771</v>
      </c>
      <c r="W237" s="6">
        <v>642.13653</v>
      </c>
      <c r="X237" s="6">
        <v>6341.1496</v>
      </c>
      <c r="Y237" s="6" t="s">
        <v>43</v>
      </c>
      <c r="Z237" s="6" t="s">
        <v>43</v>
      </c>
      <c r="AA237" s="6" t="s">
        <v>43</v>
      </c>
      <c r="AB237" s="6" t="s">
        <v>43</v>
      </c>
      <c r="AC237" s="6">
        <v>0.408</v>
      </c>
      <c r="AD237" s="6">
        <v>1.13</v>
      </c>
      <c r="AE237" s="6" t="s">
        <v>43</v>
      </c>
      <c r="AF237" s="6" t="s">
        <v>43</v>
      </c>
      <c r="AG237" s="6" t="s">
        <v>43</v>
      </c>
      <c r="AH237" s="6" t="s">
        <v>43</v>
      </c>
      <c r="AI237" s="6" t="s">
        <v>43</v>
      </c>
      <c r="AJ237" s="6">
        <v>0.1086220999999999</v>
      </c>
      <c r="AK237" s="6" t="s">
        <v>43</v>
      </c>
      <c r="AL237" s="6" t="s">
        <v>43</v>
      </c>
      <c r="AM237" s="6" t="s">
        <v>43</v>
      </c>
      <c r="AN237" s="6" t="s">
        <v>43</v>
      </c>
      <c r="AO237" s="6" t="s">
        <v>43</v>
      </c>
      <c r="AP237" s="4" t="s">
        <v>43</v>
      </c>
      <c r="AQ237" s="6"/>
      <c r="AR237" s="6"/>
      <c r="AS237" s="6" t="s">
        <v>97</v>
      </c>
      <c r="AT237" s="6"/>
      <c r="AU237" s="6"/>
      <c r="AV237" s="6"/>
      <c r="AW237" s="8"/>
      <c r="AX237" s="12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</row>
    <row r="238" spans="1:68" ht="12.75">
      <c r="A238" s="4" t="s">
        <v>43</v>
      </c>
      <c r="B238" s="4" t="s">
        <v>92</v>
      </c>
      <c r="C238" s="8" t="s">
        <v>98</v>
      </c>
      <c r="D238" s="8" t="s">
        <v>43</v>
      </c>
      <c r="E238" s="99">
        <v>49.12847083333333</v>
      </c>
      <c r="F238" s="11">
        <v>25.815470833333332</v>
      </c>
      <c r="G238" s="6">
        <v>-66.54871666666666</v>
      </c>
      <c r="H238" s="6">
        <v>-172.96951666666666</v>
      </c>
      <c r="I238" s="4" t="s">
        <v>43</v>
      </c>
      <c r="J238" s="4">
        <v>0</v>
      </c>
      <c r="K238" s="12">
        <v>6</v>
      </c>
      <c r="L238" s="6">
        <v>-0.37</v>
      </c>
      <c r="M238" s="6">
        <v>31.52</v>
      </c>
      <c r="O238" s="6" t="s">
        <v>43</v>
      </c>
      <c r="P238" s="21"/>
      <c r="Q238" s="21"/>
      <c r="R238" s="21"/>
      <c r="S238" s="21"/>
      <c r="T238" s="6">
        <v>6.4110923</v>
      </c>
      <c r="U238" s="6">
        <v>7.7177286</v>
      </c>
      <c r="V238" s="6">
        <v>0.1692545</v>
      </c>
      <c r="W238" s="6">
        <v>579.62204</v>
      </c>
      <c r="X238" s="6">
        <v>5442.68</v>
      </c>
      <c r="Y238" s="6" t="s">
        <v>43</v>
      </c>
      <c r="Z238" s="6" t="s">
        <v>43</v>
      </c>
      <c r="AA238" s="6" t="s">
        <v>43</v>
      </c>
      <c r="AB238" s="6" t="s">
        <v>43</v>
      </c>
      <c r="AC238" s="6">
        <v>0.369</v>
      </c>
      <c r="AD238" s="6">
        <v>1.38</v>
      </c>
      <c r="AE238" s="6" t="s">
        <v>43</v>
      </c>
      <c r="AF238" s="6" t="s">
        <v>43</v>
      </c>
      <c r="AG238" s="6" t="s">
        <v>43</v>
      </c>
      <c r="AH238" s="6" t="s">
        <v>43</v>
      </c>
      <c r="AI238" s="6" t="s">
        <v>43</v>
      </c>
      <c r="AJ238" s="6">
        <v>0.0074451000000004515</v>
      </c>
      <c r="AK238" s="6" t="s">
        <v>43</v>
      </c>
      <c r="AL238" s="6" t="s">
        <v>43</v>
      </c>
      <c r="AM238" s="6" t="s">
        <v>43</v>
      </c>
      <c r="AN238" s="6" t="s">
        <v>43</v>
      </c>
      <c r="AO238" s="6" t="s">
        <v>43</v>
      </c>
      <c r="AP238" s="4" t="s">
        <v>43</v>
      </c>
      <c r="AQ238" s="6"/>
      <c r="AR238" s="6"/>
      <c r="AS238" s="6" t="s">
        <v>99</v>
      </c>
      <c r="AT238" s="6"/>
      <c r="AU238" s="6"/>
      <c r="AV238" s="6"/>
      <c r="AW238" s="8"/>
      <c r="AX238" s="12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</row>
    <row r="239" spans="1:68" ht="12.75">
      <c r="A239" s="4" t="s">
        <v>43</v>
      </c>
      <c r="B239" s="4" t="s">
        <v>92</v>
      </c>
      <c r="C239" s="6" t="s">
        <v>100</v>
      </c>
      <c r="D239" s="6" t="s">
        <v>43</v>
      </c>
      <c r="E239" s="99">
        <v>49.1875</v>
      </c>
      <c r="F239" s="11">
        <v>25.8745</v>
      </c>
      <c r="G239" s="6">
        <v>-66.57605</v>
      </c>
      <c r="H239" s="6">
        <v>-172.95811666666665</v>
      </c>
      <c r="I239" s="4" t="s">
        <v>43</v>
      </c>
      <c r="J239" s="4">
        <v>0</v>
      </c>
      <c r="K239" s="12">
        <v>6</v>
      </c>
      <c r="L239" s="6">
        <v>-0.39</v>
      </c>
      <c r="M239" s="6">
        <v>33.66</v>
      </c>
      <c r="O239" s="6" t="s">
        <v>43</v>
      </c>
      <c r="P239" s="21"/>
      <c r="Q239" s="21"/>
      <c r="R239" s="21"/>
      <c r="S239" s="21"/>
      <c r="T239" s="6">
        <v>10.537712</v>
      </c>
      <c r="U239" s="6">
        <v>13.337543</v>
      </c>
      <c r="V239" s="6">
        <v>0.20993055</v>
      </c>
      <c r="W239" s="6">
        <v>748.91758</v>
      </c>
      <c r="X239" s="6">
        <v>8409.7932</v>
      </c>
      <c r="Y239" s="6" t="s">
        <v>43</v>
      </c>
      <c r="Z239" s="6" t="s">
        <v>43</v>
      </c>
      <c r="AA239" s="6" t="s">
        <v>43</v>
      </c>
      <c r="AB239" s="6" t="s">
        <v>43</v>
      </c>
      <c r="AC239" s="6">
        <v>0.601</v>
      </c>
      <c r="AD239" s="6">
        <v>2.18</v>
      </c>
      <c r="AE239" s="6" t="s">
        <v>43</v>
      </c>
      <c r="AF239" s="6" t="s">
        <v>43</v>
      </c>
      <c r="AG239" s="6" t="s">
        <v>43</v>
      </c>
      <c r="AH239" s="6" t="s">
        <v>43</v>
      </c>
      <c r="AI239" s="6" t="s">
        <v>43</v>
      </c>
      <c r="AJ239" s="6">
        <v>0.04963400000000047</v>
      </c>
      <c r="AK239" s="6" t="s">
        <v>43</v>
      </c>
      <c r="AL239" s="6" t="s">
        <v>43</v>
      </c>
      <c r="AM239" s="6" t="s">
        <v>43</v>
      </c>
      <c r="AN239" s="6" t="s">
        <v>43</v>
      </c>
      <c r="AO239" s="6" t="s">
        <v>43</v>
      </c>
      <c r="AP239" s="4" t="s">
        <v>43</v>
      </c>
      <c r="AQ239" s="6"/>
      <c r="AR239" s="6"/>
      <c r="AS239" s="6" t="s">
        <v>92</v>
      </c>
      <c r="AT239" s="6"/>
      <c r="AU239" s="6"/>
      <c r="AV239" s="6"/>
      <c r="AW239" s="6"/>
      <c r="AX239" s="12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</row>
    <row r="240" spans="1:68" ht="22.5">
      <c r="A240" s="4" t="s">
        <v>43</v>
      </c>
      <c r="B240" s="14" t="s">
        <v>101</v>
      </c>
      <c r="C240" s="14" t="s">
        <v>67</v>
      </c>
      <c r="D240" s="14" t="s">
        <v>43</v>
      </c>
      <c r="E240" s="100">
        <v>49.376666666666665</v>
      </c>
      <c r="F240" s="11">
        <v>26.063666666666666</v>
      </c>
      <c r="G240" s="16">
        <v>-66.59166666666667</v>
      </c>
      <c r="H240" s="16">
        <v>-173</v>
      </c>
      <c r="I240" s="4" t="s">
        <v>43</v>
      </c>
      <c r="J240" s="14">
        <v>0</v>
      </c>
      <c r="K240" s="12" t="s">
        <v>43</v>
      </c>
      <c r="L240" s="11">
        <v>-0.38</v>
      </c>
      <c r="M240" s="11">
        <v>33.62</v>
      </c>
      <c r="O240" s="16" t="s">
        <v>43</v>
      </c>
      <c r="P240" s="3"/>
      <c r="Q240" s="3"/>
      <c r="R240" s="3"/>
      <c r="S240" s="3"/>
      <c r="T240" s="11">
        <v>8.8157738</v>
      </c>
      <c r="U240" s="11">
        <v>12.450883</v>
      </c>
      <c r="V240" s="11">
        <v>0.29196048</v>
      </c>
      <c r="W240" s="11">
        <v>1002.6552</v>
      </c>
      <c r="X240" s="11">
        <v>4646.6269</v>
      </c>
      <c r="Y240" s="16">
        <v>0.804</v>
      </c>
      <c r="Z240" s="16">
        <v>0.265</v>
      </c>
      <c r="AA240" s="16">
        <v>360</v>
      </c>
      <c r="AB240" s="16" t="s">
        <v>43</v>
      </c>
      <c r="AC240" s="11">
        <v>0.811</v>
      </c>
      <c r="AD240" s="6">
        <v>0.66</v>
      </c>
      <c r="AE240" s="16" t="s">
        <v>43</v>
      </c>
      <c r="AF240" s="16">
        <v>0.47346550168103063</v>
      </c>
      <c r="AG240" s="16">
        <v>0.06109232279755233</v>
      </c>
      <c r="AH240" s="16" t="s">
        <v>43</v>
      </c>
      <c r="AI240" s="16" t="s">
        <v>43</v>
      </c>
      <c r="AJ240" s="6">
        <v>0.8138066999999998</v>
      </c>
      <c r="AK240" s="6" t="s">
        <v>43</v>
      </c>
      <c r="AL240" s="6">
        <v>0.6584141000000002</v>
      </c>
      <c r="AM240" s="6">
        <v>0.027107800000000036</v>
      </c>
      <c r="AN240" s="6">
        <v>0.14489310000000005</v>
      </c>
      <c r="AO240" s="6" t="s">
        <v>43</v>
      </c>
      <c r="AP240" s="4" t="s">
        <v>43</v>
      </c>
      <c r="AQ240" s="6"/>
      <c r="AR240" s="6"/>
      <c r="AS240" s="18" t="s">
        <v>102</v>
      </c>
      <c r="AT240" s="98"/>
      <c r="AU240" s="96">
        <v>2147.7</v>
      </c>
      <c r="AW240" s="70"/>
      <c r="AX240" s="70"/>
      <c r="AZ240" s="75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</row>
    <row r="241" spans="1:68" ht="12.75">
      <c r="A241" s="4" t="s">
        <v>43</v>
      </c>
      <c r="B241" s="14" t="s">
        <v>103</v>
      </c>
      <c r="C241" s="14" t="s">
        <v>70</v>
      </c>
      <c r="D241" s="14" t="s">
        <v>43</v>
      </c>
      <c r="E241" s="100">
        <v>49.393055555555556</v>
      </c>
      <c r="F241" s="11">
        <v>26.080055555555557</v>
      </c>
      <c r="G241" s="16">
        <v>-66.525</v>
      </c>
      <c r="H241" s="16">
        <v>-172.92666666666668</v>
      </c>
      <c r="I241" s="4" t="s">
        <v>43</v>
      </c>
      <c r="J241" s="14">
        <v>0</v>
      </c>
      <c r="K241" s="12" t="s">
        <v>43</v>
      </c>
      <c r="L241" s="11">
        <v>-0.38</v>
      </c>
      <c r="M241" s="11">
        <v>33.64</v>
      </c>
      <c r="O241" s="16" t="s">
        <v>43</v>
      </c>
      <c r="P241" s="3"/>
      <c r="Q241" s="3"/>
      <c r="R241" s="3"/>
      <c r="S241" s="3"/>
      <c r="T241" s="11">
        <v>8.5514526</v>
      </c>
      <c r="U241" s="11">
        <v>12.079937</v>
      </c>
      <c r="V241" s="11">
        <v>0.29210737</v>
      </c>
      <c r="W241" s="11">
        <v>971.41592</v>
      </c>
      <c r="X241" s="11">
        <v>4283.565</v>
      </c>
      <c r="Y241" s="16">
        <v>0.777</v>
      </c>
      <c r="Z241" s="16">
        <v>0.262</v>
      </c>
      <c r="AA241" s="16">
        <v>360</v>
      </c>
      <c r="AB241" s="16" t="s">
        <v>43</v>
      </c>
      <c r="AC241" s="11">
        <v>0.782</v>
      </c>
      <c r="AD241" s="6">
        <v>0.97</v>
      </c>
      <c r="AE241" s="16" t="s">
        <v>43</v>
      </c>
      <c r="AF241" s="16" t="s">
        <v>43</v>
      </c>
      <c r="AG241" s="16" t="s">
        <v>43</v>
      </c>
      <c r="AH241" s="16" t="s">
        <v>43</v>
      </c>
      <c r="AI241" s="16" t="s">
        <v>43</v>
      </c>
      <c r="AJ241" s="6">
        <v>0.8023526999999998</v>
      </c>
      <c r="AK241" s="6" t="s">
        <v>43</v>
      </c>
      <c r="AL241" s="6" t="s">
        <v>43</v>
      </c>
      <c r="AM241" s="6" t="s">
        <v>43</v>
      </c>
      <c r="AN241" s="6" t="s">
        <v>43</v>
      </c>
      <c r="AO241" s="6" t="s">
        <v>43</v>
      </c>
      <c r="AP241" s="4" t="s">
        <v>43</v>
      </c>
      <c r="AQ241" s="6"/>
      <c r="AR241" s="6"/>
      <c r="AS241" s="18" t="s">
        <v>43</v>
      </c>
      <c r="AT241" s="6"/>
      <c r="AU241" s="6"/>
      <c r="AV241" s="6"/>
      <c r="AW241" s="70"/>
      <c r="AX241" s="70"/>
      <c r="AZ241" s="75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</row>
    <row r="242" spans="1:68" ht="12.75">
      <c r="A242" s="4" t="s">
        <v>43</v>
      </c>
      <c r="B242" s="14" t="s">
        <v>103</v>
      </c>
      <c r="C242" s="14" t="s">
        <v>71</v>
      </c>
      <c r="D242" s="14" t="s">
        <v>43</v>
      </c>
      <c r="E242" s="100">
        <v>49.415277777777774</v>
      </c>
      <c r="F242" s="11">
        <v>26.102277777777775</v>
      </c>
      <c r="G242" s="16">
        <v>-66.44733333333333</v>
      </c>
      <c r="H242" s="16">
        <v>-172.84333333333333</v>
      </c>
      <c r="I242" s="4" t="s">
        <v>43</v>
      </c>
      <c r="J242" s="14">
        <v>0</v>
      </c>
      <c r="K242" s="12" t="s">
        <v>43</v>
      </c>
      <c r="L242" s="11">
        <v>-0.41</v>
      </c>
      <c r="M242" s="11">
        <v>33.66</v>
      </c>
      <c r="O242" s="16" t="s">
        <v>43</v>
      </c>
      <c r="P242" s="3"/>
      <c r="Q242" s="3"/>
      <c r="R242" s="3"/>
      <c r="S242" s="3"/>
      <c r="T242" s="11">
        <v>7.9057439</v>
      </c>
      <c r="U242" s="11">
        <v>11.155151</v>
      </c>
      <c r="V242" s="11">
        <v>0.2913532</v>
      </c>
      <c r="W242" s="11">
        <v>1003.2078</v>
      </c>
      <c r="X242" s="11">
        <v>4788.0102</v>
      </c>
      <c r="Y242" s="16">
        <v>0.718</v>
      </c>
      <c r="Z242" s="16">
        <v>0.27</v>
      </c>
      <c r="AA242" s="16">
        <v>360</v>
      </c>
      <c r="AB242" s="16" t="s">
        <v>43</v>
      </c>
      <c r="AC242" s="11">
        <v>0.731</v>
      </c>
      <c r="AD242" s="6">
        <v>0.84</v>
      </c>
      <c r="AE242" s="16" t="s">
        <v>43</v>
      </c>
      <c r="AF242" s="16">
        <v>0.3111890192500322</v>
      </c>
      <c r="AG242" s="16">
        <v>0.1412759964693398</v>
      </c>
      <c r="AH242" s="16">
        <v>0.028637026311352662</v>
      </c>
      <c r="AI242" s="16" t="s">
        <v>43</v>
      </c>
      <c r="AJ242" s="6">
        <v>0.4829770000000002</v>
      </c>
      <c r="AK242" s="6" t="s">
        <v>43</v>
      </c>
      <c r="AL242" s="6">
        <v>0.25580600000000014</v>
      </c>
      <c r="AM242" s="6">
        <v>0.25141529999999995</v>
      </c>
      <c r="AN242" s="6">
        <v>0.011263099999999991</v>
      </c>
      <c r="AO242" s="6" t="s">
        <v>43</v>
      </c>
      <c r="AP242" s="4" t="s">
        <v>43</v>
      </c>
      <c r="AQ242" s="6"/>
      <c r="AR242" s="6"/>
      <c r="AS242" s="18" t="s">
        <v>43</v>
      </c>
      <c r="AT242" s="6"/>
      <c r="AU242" s="6"/>
      <c r="AV242" s="6"/>
      <c r="AW242" s="70"/>
      <c r="AX242" s="70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</row>
    <row r="243" spans="1:68" ht="12.75">
      <c r="A243" s="4" t="s">
        <v>43</v>
      </c>
      <c r="B243" s="14" t="s">
        <v>103</v>
      </c>
      <c r="C243" s="14" t="s">
        <v>73</v>
      </c>
      <c r="D243" s="14" t="s">
        <v>43</v>
      </c>
      <c r="E243" s="100">
        <v>49.43680555555556</v>
      </c>
      <c r="F243" s="11">
        <v>26.12380555555556</v>
      </c>
      <c r="G243" s="16">
        <v>-66.37333333333333</v>
      </c>
      <c r="H243" s="16">
        <v>-172.76833333333335</v>
      </c>
      <c r="I243" s="4" t="s">
        <v>43</v>
      </c>
      <c r="J243" s="14">
        <v>0</v>
      </c>
      <c r="K243" s="12" t="s">
        <v>43</v>
      </c>
      <c r="L243" s="11">
        <v>-0.41</v>
      </c>
      <c r="M243" s="11">
        <v>33.67</v>
      </c>
      <c r="O243" s="16" t="s">
        <v>43</v>
      </c>
      <c r="P243" s="3"/>
      <c r="Q243" s="3"/>
      <c r="R243" s="3"/>
      <c r="S243" s="3"/>
      <c r="T243" s="11">
        <v>7.8088894</v>
      </c>
      <c r="U243" s="11">
        <v>11.166451</v>
      </c>
      <c r="V243" s="11">
        <v>0.30071474</v>
      </c>
      <c r="W243" s="11">
        <v>1030.2451</v>
      </c>
      <c r="X243" s="11">
        <v>4796.558</v>
      </c>
      <c r="Y243" s="16">
        <v>0.72</v>
      </c>
      <c r="Z243" s="16">
        <v>0.27</v>
      </c>
      <c r="AA243" s="16">
        <v>369</v>
      </c>
      <c r="AB243" s="16" t="s">
        <v>43</v>
      </c>
      <c r="AC243" s="11">
        <v>0.741</v>
      </c>
      <c r="AD243" s="6">
        <v>1.11</v>
      </c>
      <c r="AE243" s="16" t="s">
        <v>43</v>
      </c>
      <c r="AF243" s="16" t="s">
        <v>43</v>
      </c>
      <c r="AG243" s="16" t="s">
        <v>43</v>
      </c>
      <c r="AH243" s="16" t="s">
        <v>43</v>
      </c>
      <c r="AI243" s="16" t="s">
        <v>43</v>
      </c>
      <c r="AJ243" s="6">
        <v>1.0136789999999998</v>
      </c>
      <c r="AK243" s="6" t="s">
        <v>43</v>
      </c>
      <c r="AL243" s="6" t="s">
        <v>43</v>
      </c>
      <c r="AM243" s="6" t="s">
        <v>43</v>
      </c>
      <c r="AN243" s="6" t="s">
        <v>43</v>
      </c>
      <c r="AO243" s="6" t="s">
        <v>43</v>
      </c>
      <c r="AP243" s="4" t="s">
        <v>43</v>
      </c>
      <c r="AQ243" s="6"/>
      <c r="AR243" s="6"/>
      <c r="AS243" s="18" t="s">
        <v>43</v>
      </c>
      <c r="AT243" s="6"/>
      <c r="AU243" s="6"/>
      <c r="AV243" s="6"/>
      <c r="AW243" s="70"/>
      <c r="AX243" s="70"/>
      <c r="AZ243" s="75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</row>
    <row r="244" spans="1:68" ht="22.5">
      <c r="A244" s="4" t="s">
        <v>43</v>
      </c>
      <c r="B244" s="14" t="s">
        <v>103</v>
      </c>
      <c r="C244" s="14" t="s">
        <v>74</v>
      </c>
      <c r="D244" s="14" t="s">
        <v>43</v>
      </c>
      <c r="E244" s="100">
        <v>49.45763888888889</v>
      </c>
      <c r="F244" s="11">
        <v>26.14463888888889</v>
      </c>
      <c r="G244" s="16">
        <v>-66.29833333333333</v>
      </c>
      <c r="H244" s="16">
        <v>-172.68833333333333</v>
      </c>
      <c r="I244" s="4" t="s">
        <v>43</v>
      </c>
      <c r="J244" s="14">
        <v>0</v>
      </c>
      <c r="K244" s="12" t="s">
        <v>43</v>
      </c>
      <c r="L244" s="11">
        <v>-0.38</v>
      </c>
      <c r="M244" s="11">
        <v>33.67</v>
      </c>
      <c r="O244" s="16" t="s">
        <v>43</v>
      </c>
      <c r="P244" s="3"/>
      <c r="Q244" s="3"/>
      <c r="R244" s="3"/>
      <c r="S244" s="3"/>
      <c r="T244" s="11">
        <v>6.8421752</v>
      </c>
      <c r="U244" s="11">
        <v>9.6446349</v>
      </c>
      <c r="V244" s="11">
        <v>0.29059869</v>
      </c>
      <c r="W244" s="11">
        <v>925.07467</v>
      </c>
      <c r="X244" s="11">
        <v>4283.0247</v>
      </c>
      <c r="Y244" s="16">
        <v>0.677</v>
      </c>
      <c r="Z244" s="16">
        <v>0.26</v>
      </c>
      <c r="AA244" s="16">
        <v>364</v>
      </c>
      <c r="AB244" s="16" t="s">
        <v>43</v>
      </c>
      <c r="AC244" s="11">
        <v>0.615</v>
      </c>
      <c r="AD244" s="6">
        <v>0.6</v>
      </c>
      <c r="AE244" s="16" t="s">
        <v>43</v>
      </c>
      <c r="AF244" s="16">
        <v>0.4200097192331724</v>
      </c>
      <c r="AG244" s="16">
        <v>0.19473177891719806</v>
      </c>
      <c r="AH244" s="16">
        <v>0.055364917535281805</v>
      </c>
      <c r="AI244" s="16" t="s">
        <v>43</v>
      </c>
      <c r="AJ244" s="6">
        <v>0.3226210000000001</v>
      </c>
      <c r="AK244" s="6" t="s">
        <v>43</v>
      </c>
      <c r="AL244" s="6">
        <v>0.2981858</v>
      </c>
      <c r="AM244" s="6">
        <v>0.04467060000000006</v>
      </c>
      <c r="AN244" s="6">
        <v>0.1462294</v>
      </c>
      <c r="AO244" s="6" t="s">
        <v>43</v>
      </c>
      <c r="AP244" s="4" t="s">
        <v>43</v>
      </c>
      <c r="AQ244" s="6"/>
      <c r="AR244" s="6"/>
      <c r="AS244" s="18" t="s">
        <v>104</v>
      </c>
      <c r="AT244" s="6"/>
      <c r="AU244" s="6"/>
      <c r="AV244" s="6"/>
      <c r="AW244" s="70"/>
      <c r="AX244" s="70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</row>
    <row r="245" spans="1:68" ht="12.75">
      <c r="A245" s="4" t="s">
        <v>43</v>
      </c>
      <c r="B245" s="14" t="s">
        <v>103</v>
      </c>
      <c r="C245" s="14" t="s">
        <v>76</v>
      </c>
      <c r="D245" s="14" t="s">
        <v>43</v>
      </c>
      <c r="E245" s="100">
        <v>49.479166666666664</v>
      </c>
      <c r="F245" s="11">
        <v>26.166166666666665</v>
      </c>
      <c r="G245" s="16">
        <v>-66.2193</v>
      </c>
      <c r="H245" s="16">
        <v>-172.60833333333332</v>
      </c>
      <c r="I245" s="4" t="s">
        <v>43</v>
      </c>
      <c r="J245" s="14">
        <v>0</v>
      </c>
      <c r="K245" s="12" t="s">
        <v>43</v>
      </c>
      <c r="L245" s="11">
        <v>-0.37</v>
      </c>
      <c r="M245" s="11">
        <v>33.72</v>
      </c>
      <c r="O245" s="16" t="s">
        <v>43</v>
      </c>
      <c r="P245" s="3"/>
      <c r="Q245" s="3"/>
      <c r="R245" s="3"/>
      <c r="S245" s="3"/>
      <c r="T245" s="11">
        <v>8.6024655</v>
      </c>
      <c r="U245" s="11">
        <v>11.801038</v>
      </c>
      <c r="V245" s="11">
        <v>0.27102914</v>
      </c>
      <c r="W245" s="11">
        <v>879.60862</v>
      </c>
      <c r="X245" s="11">
        <v>3509.2054</v>
      </c>
      <c r="Y245" s="16">
        <v>0.473</v>
      </c>
      <c r="Z245" s="16">
        <v>0.25</v>
      </c>
      <c r="AA245" s="16">
        <v>380</v>
      </c>
      <c r="AB245" s="16" t="s">
        <v>43</v>
      </c>
      <c r="AC245" s="11">
        <v>0.478</v>
      </c>
      <c r="AD245" s="6" t="s">
        <v>43</v>
      </c>
      <c r="AE245" s="16" t="s">
        <v>43</v>
      </c>
      <c r="AF245" s="16" t="s">
        <v>43</v>
      </c>
      <c r="AG245" s="16" t="s">
        <v>43</v>
      </c>
      <c r="AH245" s="16" t="s">
        <v>43</v>
      </c>
      <c r="AI245" s="16" t="s">
        <v>43</v>
      </c>
      <c r="AJ245" s="6" t="s">
        <v>43</v>
      </c>
      <c r="AK245" s="6" t="s">
        <v>43</v>
      </c>
      <c r="AL245" s="6" t="s">
        <v>43</v>
      </c>
      <c r="AM245" s="6" t="s">
        <v>43</v>
      </c>
      <c r="AN245" s="6" t="s">
        <v>43</v>
      </c>
      <c r="AO245" s="6" t="s">
        <v>43</v>
      </c>
      <c r="AP245" s="4" t="s">
        <v>43</v>
      </c>
      <c r="AQ245" s="6"/>
      <c r="AR245" s="6"/>
      <c r="AS245" s="18" t="s">
        <v>43</v>
      </c>
      <c r="AT245" s="6"/>
      <c r="AU245" s="6"/>
      <c r="AV245" s="6"/>
      <c r="AW245" s="70"/>
      <c r="AX245" s="70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</row>
    <row r="246" spans="1:68" ht="12.75">
      <c r="A246" s="4" t="s">
        <v>43</v>
      </c>
      <c r="B246" s="14" t="s">
        <v>103</v>
      </c>
      <c r="C246" s="14" t="s">
        <v>78</v>
      </c>
      <c r="D246" s="14" t="s">
        <v>43</v>
      </c>
      <c r="E246" s="100">
        <v>49.50347222222222</v>
      </c>
      <c r="F246" s="11">
        <v>26.190472222222223</v>
      </c>
      <c r="G246" s="16">
        <v>-66.13942666666667</v>
      </c>
      <c r="H246" s="16">
        <v>-172.49052</v>
      </c>
      <c r="I246" s="4" t="s">
        <v>43</v>
      </c>
      <c r="J246" s="14">
        <v>0</v>
      </c>
      <c r="K246" s="12" t="s">
        <v>43</v>
      </c>
      <c r="L246" s="11">
        <v>-0.34</v>
      </c>
      <c r="M246" s="11">
        <v>33.71</v>
      </c>
      <c r="O246" s="16" t="s">
        <v>43</v>
      </c>
      <c r="P246" s="3"/>
      <c r="Q246" s="3"/>
      <c r="R246" s="3"/>
      <c r="S246" s="3"/>
      <c r="T246" s="11">
        <v>8.3471579</v>
      </c>
      <c r="U246" s="11">
        <v>11.500979</v>
      </c>
      <c r="V246" s="11">
        <v>0.27427346</v>
      </c>
      <c r="W246" s="11">
        <v>862.54123</v>
      </c>
      <c r="X246" s="11">
        <v>3412.215</v>
      </c>
      <c r="Y246" s="16">
        <v>0.46</v>
      </c>
      <c r="Z246" s="16">
        <v>0.25</v>
      </c>
      <c r="AA246" s="16">
        <v>380</v>
      </c>
      <c r="AB246" s="16" t="s">
        <v>43</v>
      </c>
      <c r="AC246" s="11">
        <v>0.463</v>
      </c>
      <c r="AD246" s="6">
        <v>0.27</v>
      </c>
      <c r="AE246" s="16" t="s">
        <v>43</v>
      </c>
      <c r="AF246" s="16">
        <v>0.1527308069938808</v>
      </c>
      <c r="AG246" s="16">
        <v>0.12218464559510471</v>
      </c>
      <c r="AH246" s="16">
        <v>0.0343644315736232</v>
      </c>
      <c r="AI246" s="16" t="s">
        <v>43</v>
      </c>
      <c r="AJ246" s="6">
        <v>0.3880997</v>
      </c>
      <c r="AK246" s="6" t="s">
        <v>43</v>
      </c>
      <c r="AL246" s="6">
        <v>0.05727000000000005</v>
      </c>
      <c r="AM246" s="6">
        <v>0.0962136</v>
      </c>
      <c r="AN246" s="6">
        <v>0.013935700000000002</v>
      </c>
      <c r="AO246" s="6" t="s">
        <v>43</v>
      </c>
      <c r="AP246" s="4" t="s">
        <v>43</v>
      </c>
      <c r="AQ246" s="6"/>
      <c r="AR246" s="6"/>
      <c r="AS246" s="18" t="s">
        <v>43</v>
      </c>
      <c r="AT246" s="98"/>
      <c r="AU246" s="96">
        <v>2160.4</v>
      </c>
      <c r="AW246" s="70"/>
      <c r="AX246" s="70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</row>
    <row r="247" spans="1:68" ht="12.75">
      <c r="A247" s="4" t="s">
        <v>43</v>
      </c>
      <c r="B247" s="14" t="s">
        <v>103</v>
      </c>
      <c r="C247" s="14" t="s">
        <v>79</v>
      </c>
      <c r="D247" s="14" t="s">
        <v>43</v>
      </c>
      <c r="E247" s="100">
        <v>49.52152777777778</v>
      </c>
      <c r="F247" s="11">
        <v>26.20852777777778</v>
      </c>
      <c r="G247" s="16">
        <v>-66.07882166666667</v>
      </c>
      <c r="H247" s="16">
        <v>-172.42237833333334</v>
      </c>
      <c r="I247" s="4" t="s">
        <v>43</v>
      </c>
      <c r="J247" s="14">
        <v>0</v>
      </c>
      <c r="K247" s="12" t="s">
        <v>43</v>
      </c>
      <c r="L247" s="11">
        <v>-0.26</v>
      </c>
      <c r="M247" s="11">
        <v>33.75</v>
      </c>
      <c r="O247" s="16" t="s">
        <v>43</v>
      </c>
      <c r="P247" s="3"/>
      <c r="Q247" s="3"/>
      <c r="R247" s="3"/>
      <c r="S247" s="3"/>
      <c r="T247" s="11">
        <v>7.1960846</v>
      </c>
      <c r="U247" s="11">
        <v>10.695596</v>
      </c>
      <c r="V247" s="11">
        <v>0.32725257</v>
      </c>
      <c r="W247" s="11">
        <v>839.49699</v>
      </c>
      <c r="X247" s="11">
        <v>2977.5331</v>
      </c>
      <c r="Y247" s="16">
        <v>0.41</v>
      </c>
      <c r="Z247" s="16">
        <v>0.3</v>
      </c>
      <c r="AA247" s="16">
        <v>379</v>
      </c>
      <c r="AB247" s="16" t="s">
        <v>43</v>
      </c>
      <c r="AC247" s="11">
        <v>0.412</v>
      </c>
      <c r="AD247" s="6">
        <v>0.96</v>
      </c>
      <c r="AE247" s="16" t="s">
        <v>43</v>
      </c>
      <c r="AF247" s="16" t="s">
        <v>43</v>
      </c>
      <c r="AG247" s="16" t="s">
        <v>43</v>
      </c>
      <c r="AH247" s="16" t="s">
        <v>43</v>
      </c>
      <c r="AI247" s="16" t="s">
        <v>43</v>
      </c>
      <c r="AJ247" s="6">
        <v>-0.08246880000000004</v>
      </c>
      <c r="AK247" s="6" t="s">
        <v>43</v>
      </c>
      <c r="AL247" s="6" t="s">
        <v>43</v>
      </c>
      <c r="AM247" s="6" t="s">
        <v>43</v>
      </c>
      <c r="AN247" s="6" t="s">
        <v>43</v>
      </c>
      <c r="AO247" s="6" t="s">
        <v>43</v>
      </c>
      <c r="AP247" s="4" t="s">
        <v>43</v>
      </c>
      <c r="AQ247" s="6"/>
      <c r="AR247" s="6"/>
      <c r="AS247" s="18" t="s">
        <v>43</v>
      </c>
      <c r="AT247" s="6"/>
      <c r="AU247" s="6"/>
      <c r="AV247" s="6"/>
      <c r="AW247" s="14"/>
      <c r="AX247" s="12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</row>
    <row r="248" spans="1:68" ht="12.75">
      <c r="A248" s="4" t="s">
        <v>43</v>
      </c>
      <c r="B248" s="14" t="s">
        <v>103</v>
      </c>
      <c r="C248" s="14" t="s">
        <v>105</v>
      </c>
      <c r="D248" s="14" t="s">
        <v>43</v>
      </c>
      <c r="E248" s="100">
        <v>49.53055555555556</v>
      </c>
      <c r="F248" s="11">
        <v>26.21755555555556</v>
      </c>
      <c r="G248" s="16">
        <v>-66.05833333333334</v>
      </c>
      <c r="H248" s="16">
        <v>-172.388865</v>
      </c>
      <c r="I248" s="4" t="s">
        <v>43</v>
      </c>
      <c r="J248" s="14">
        <v>0</v>
      </c>
      <c r="K248" s="12" t="s">
        <v>43</v>
      </c>
      <c r="L248" s="11">
        <v>-0.27</v>
      </c>
      <c r="M248" s="11">
        <v>33.75</v>
      </c>
      <c r="O248" s="16" t="s">
        <v>43</v>
      </c>
      <c r="P248" s="3"/>
      <c r="Q248" s="3"/>
      <c r="R248" s="3"/>
      <c r="S248" s="3"/>
      <c r="T248" s="11">
        <v>7.2971725</v>
      </c>
      <c r="U248" s="11">
        <v>11.301074</v>
      </c>
      <c r="V248" s="11">
        <v>0.35432711</v>
      </c>
      <c r="W248" s="11">
        <v>832.18479</v>
      </c>
      <c r="X248" s="11">
        <v>2859.2042</v>
      </c>
      <c r="Y248" s="16">
        <v>0.41</v>
      </c>
      <c r="Z248" s="16">
        <v>0.3</v>
      </c>
      <c r="AA248" s="16">
        <v>379</v>
      </c>
      <c r="AB248" s="16" t="s">
        <v>43</v>
      </c>
      <c r="AC248" s="11">
        <v>0.422</v>
      </c>
      <c r="AD248" s="6">
        <v>0.71</v>
      </c>
      <c r="AE248" s="16">
        <v>0.5097390683420774</v>
      </c>
      <c r="AF248" s="16">
        <v>0.08209280875921096</v>
      </c>
      <c r="AG248" s="16">
        <v>0.3207346946871497</v>
      </c>
      <c r="AH248" s="16">
        <v>0.06300145788497584</v>
      </c>
      <c r="AI248" s="16" t="s">
        <v>43</v>
      </c>
      <c r="AJ248" s="6">
        <v>0.7607364999999999</v>
      </c>
      <c r="AK248" s="6">
        <v>0.21819870000000013</v>
      </c>
      <c r="AL248" s="6">
        <v>0.09430460000000006</v>
      </c>
      <c r="AM248" s="6">
        <v>0.06146980000000001</v>
      </c>
      <c r="AN248" s="6">
        <v>0.0377982</v>
      </c>
      <c r="AO248" s="6" t="s">
        <v>43</v>
      </c>
      <c r="AP248" s="4" t="s">
        <v>43</v>
      </c>
      <c r="AQ248" s="6"/>
      <c r="AR248" s="6"/>
      <c r="AS248" s="18" t="s">
        <v>106</v>
      </c>
      <c r="AT248" s="6"/>
      <c r="AU248" s="6"/>
      <c r="AV248" s="6"/>
      <c r="AW248" s="14"/>
      <c r="AX248" s="12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</row>
    <row r="249" spans="1:68" ht="12.75">
      <c r="A249" s="4" t="s">
        <v>43</v>
      </c>
      <c r="B249" s="14" t="s">
        <v>103</v>
      </c>
      <c r="C249" s="14" t="s">
        <v>107</v>
      </c>
      <c r="D249" s="14" t="s">
        <v>43</v>
      </c>
      <c r="E249" s="100">
        <v>49.54375</v>
      </c>
      <c r="F249" s="11">
        <v>26.230750000000004</v>
      </c>
      <c r="G249" s="16">
        <v>-66.00833333333334</v>
      </c>
      <c r="H249" s="16">
        <v>-172.34666666666666</v>
      </c>
      <c r="I249" s="4" t="s">
        <v>43</v>
      </c>
      <c r="J249" s="14">
        <v>0</v>
      </c>
      <c r="K249" s="12" t="s">
        <v>43</v>
      </c>
      <c r="L249" s="11">
        <v>-0.27</v>
      </c>
      <c r="M249" s="11">
        <v>33.78</v>
      </c>
      <c r="O249" s="16" t="s">
        <v>43</v>
      </c>
      <c r="P249" s="3"/>
      <c r="Q249" s="3"/>
      <c r="R249" s="3"/>
      <c r="S249" s="3"/>
      <c r="T249" s="11">
        <v>8.9661473</v>
      </c>
      <c r="U249" s="11">
        <v>15.690169</v>
      </c>
      <c r="V249" s="11">
        <v>0.4286195</v>
      </c>
      <c r="W249" s="11">
        <v>743.18831</v>
      </c>
      <c r="X249" s="11">
        <v>2594.4931</v>
      </c>
      <c r="Y249" s="16">
        <v>0.492</v>
      </c>
      <c r="Z249" s="16">
        <v>0.4</v>
      </c>
      <c r="AA249" s="16">
        <v>368</v>
      </c>
      <c r="AB249" s="16" t="s">
        <v>43</v>
      </c>
      <c r="AC249" s="11">
        <v>0.514</v>
      </c>
      <c r="AD249" s="6">
        <v>2.1</v>
      </c>
      <c r="AE249" s="16" t="s">
        <v>43</v>
      </c>
      <c r="AF249" s="16" t="s">
        <v>43</v>
      </c>
      <c r="AG249" s="16" t="s">
        <v>43</v>
      </c>
      <c r="AH249" s="16" t="s">
        <v>43</v>
      </c>
      <c r="AI249" s="16" t="s">
        <v>43</v>
      </c>
      <c r="AJ249" s="6">
        <v>0.4829770000000002</v>
      </c>
      <c r="AK249" s="6" t="s">
        <v>43</v>
      </c>
      <c r="AL249" s="6" t="s">
        <v>43</v>
      </c>
      <c r="AM249" s="6" t="s">
        <v>43</v>
      </c>
      <c r="AN249" s="6" t="s">
        <v>43</v>
      </c>
      <c r="AO249" s="6" t="s">
        <v>43</v>
      </c>
      <c r="AP249" s="4" t="s">
        <v>43</v>
      </c>
      <c r="AQ249" s="6"/>
      <c r="AR249" s="6"/>
      <c r="AS249" s="18" t="s">
        <v>43</v>
      </c>
      <c r="AT249" s="96">
        <v>2291.8</v>
      </c>
      <c r="AU249" s="96">
        <v>2136</v>
      </c>
      <c r="AW249" s="14"/>
      <c r="AX249" s="12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</row>
    <row r="250" spans="1:68" ht="12.75" customHeight="1">
      <c r="A250" s="4" t="s">
        <v>43</v>
      </c>
      <c r="B250" s="14" t="s">
        <v>103</v>
      </c>
      <c r="C250" s="14" t="s">
        <v>108</v>
      </c>
      <c r="D250" s="14" t="s">
        <v>43</v>
      </c>
      <c r="E250" s="100">
        <v>49.571527777777774</v>
      </c>
      <c r="F250" s="11">
        <v>26.258527777777775</v>
      </c>
      <c r="G250" s="16">
        <v>-65.92166666666667</v>
      </c>
      <c r="H250" s="16">
        <v>-172.23166666666665</v>
      </c>
      <c r="I250" s="4" t="s">
        <v>43</v>
      </c>
      <c r="J250" s="14">
        <v>0</v>
      </c>
      <c r="K250" s="12" t="s">
        <v>43</v>
      </c>
      <c r="L250" s="11">
        <v>-0.34</v>
      </c>
      <c r="M250" s="11">
        <v>33.8</v>
      </c>
      <c r="O250" s="16" t="s">
        <v>43</v>
      </c>
      <c r="P250" s="3"/>
      <c r="Q250" s="3"/>
      <c r="R250" s="3"/>
      <c r="S250" s="3"/>
      <c r="T250" s="11">
        <v>9.1766431</v>
      </c>
      <c r="U250" s="11">
        <v>16.031921</v>
      </c>
      <c r="V250" s="11">
        <v>0.4275796</v>
      </c>
      <c r="W250" s="11">
        <v>739.34876</v>
      </c>
      <c r="X250" s="11">
        <v>2590.3031</v>
      </c>
      <c r="Y250" s="16">
        <v>0.518</v>
      </c>
      <c r="Z250" s="16">
        <v>0.4</v>
      </c>
      <c r="AA250" s="16">
        <v>363</v>
      </c>
      <c r="AB250" s="16" t="s">
        <v>43</v>
      </c>
      <c r="AC250" s="11">
        <v>0.519</v>
      </c>
      <c r="AD250" s="6">
        <v>1.15</v>
      </c>
      <c r="AE250" s="16" t="s">
        <v>43</v>
      </c>
      <c r="AF250" s="16">
        <v>0.1947317789171981</v>
      </c>
      <c r="AG250" s="16">
        <v>0.4963751227301128</v>
      </c>
      <c r="AH250" s="16">
        <v>0.13936686138191628</v>
      </c>
      <c r="AI250" s="16" t="s">
        <v>43</v>
      </c>
      <c r="AJ250" s="6">
        <v>1.9414530000000008</v>
      </c>
      <c r="AK250" s="6" t="s">
        <v>43</v>
      </c>
      <c r="AL250" s="6">
        <v>0.1538654</v>
      </c>
      <c r="AM250" s="6">
        <v>1.708555</v>
      </c>
      <c r="AN250" s="6">
        <v>0.0664332</v>
      </c>
      <c r="AO250" s="6" t="s">
        <v>43</v>
      </c>
      <c r="AP250" s="4" t="s">
        <v>43</v>
      </c>
      <c r="AQ250" s="6"/>
      <c r="AR250" s="6"/>
      <c r="AS250" s="18" t="s">
        <v>109</v>
      </c>
      <c r="AT250" s="98"/>
      <c r="AU250" s="96">
        <v>2153.8</v>
      </c>
      <c r="AW250" s="14"/>
      <c r="AX250" s="12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</row>
    <row r="251" spans="1:68" ht="12.75" customHeight="1">
      <c r="A251" s="4" t="s">
        <v>43</v>
      </c>
      <c r="B251" s="14" t="s">
        <v>103</v>
      </c>
      <c r="C251" s="14" t="s">
        <v>110</v>
      </c>
      <c r="D251" s="14" t="s">
        <v>43</v>
      </c>
      <c r="E251" s="100">
        <v>49.59027777777778</v>
      </c>
      <c r="F251" s="11">
        <v>26.27727777777778</v>
      </c>
      <c r="G251" s="16">
        <v>-65.86166666666666</v>
      </c>
      <c r="H251" s="16">
        <v>-172.165</v>
      </c>
      <c r="I251" s="4" t="s">
        <v>43</v>
      </c>
      <c r="J251" s="14">
        <v>0</v>
      </c>
      <c r="K251" s="12" t="s">
        <v>43</v>
      </c>
      <c r="L251" s="11">
        <v>-0.34</v>
      </c>
      <c r="M251" s="11">
        <v>33.82</v>
      </c>
      <c r="O251" s="16" t="s">
        <v>43</v>
      </c>
      <c r="P251" s="3"/>
      <c r="Q251" s="3"/>
      <c r="R251" s="3"/>
      <c r="S251" s="3"/>
      <c r="T251" s="11">
        <v>9.6643173</v>
      </c>
      <c r="U251" s="11">
        <v>16.818944</v>
      </c>
      <c r="V251" s="11">
        <v>0.42538321</v>
      </c>
      <c r="W251" s="11">
        <v>744.35538</v>
      </c>
      <c r="X251" s="11">
        <v>2541.1868</v>
      </c>
      <c r="Y251" s="16">
        <v>0.545</v>
      </c>
      <c r="Z251" s="16">
        <v>0.4</v>
      </c>
      <c r="AA251" s="16">
        <v>362</v>
      </c>
      <c r="AB251" s="16" t="s">
        <v>43</v>
      </c>
      <c r="AC251" s="11">
        <v>0.544</v>
      </c>
      <c r="AD251" s="6">
        <v>1.6</v>
      </c>
      <c r="AE251" s="16" t="s">
        <v>43</v>
      </c>
      <c r="AF251" s="16" t="s">
        <v>43</v>
      </c>
      <c r="AG251" s="16" t="s">
        <v>43</v>
      </c>
      <c r="AH251" s="16" t="s">
        <v>43</v>
      </c>
      <c r="AI251" s="16" t="s">
        <v>43</v>
      </c>
      <c r="AJ251" s="6">
        <v>1.378298</v>
      </c>
      <c r="AK251" s="6" t="s">
        <v>43</v>
      </c>
      <c r="AL251" s="6" t="s">
        <v>43</v>
      </c>
      <c r="AM251" s="6" t="s">
        <v>43</v>
      </c>
      <c r="AN251" s="6" t="s">
        <v>43</v>
      </c>
      <c r="AO251" s="6" t="s">
        <v>43</v>
      </c>
      <c r="AP251" s="4" t="s">
        <v>43</v>
      </c>
      <c r="AQ251" s="6"/>
      <c r="AR251" s="6"/>
      <c r="AS251" s="18" t="s">
        <v>43</v>
      </c>
      <c r="AT251" s="6"/>
      <c r="AU251" s="6"/>
      <c r="AV251" s="6"/>
      <c r="AW251" s="14"/>
      <c r="AX251" s="12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</row>
    <row r="252" spans="1:68" ht="12.75" customHeight="1">
      <c r="A252" s="4" t="s">
        <v>43</v>
      </c>
      <c r="B252" s="14" t="s">
        <v>103</v>
      </c>
      <c r="C252" s="14" t="s">
        <v>111</v>
      </c>
      <c r="D252" s="14" t="s">
        <v>43</v>
      </c>
      <c r="E252" s="100">
        <v>49.62430555555556</v>
      </c>
      <c r="F252" s="11">
        <v>26.31130555555556</v>
      </c>
      <c r="G252" s="16">
        <v>-65.75166666666667</v>
      </c>
      <c r="H252" s="16">
        <v>-172.02</v>
      </c>
      <c r="I252" s="4" t="s">
        <v>43</v>
      </c>
      <c r="J252" s="14">
        <v>0</v>
      </c>
      <c r="K252" s="12" t="s">
        <v>43</v>
      </c>
      <c r="L252" s="11">
        <v>-0.37</v>
      </c>
      <c r="M252" s="11">
        <v>33.8</v>
      </c>
      <c r="O252" s="16" t="s">
        <v>43</v>
      </c>
      <c r="P252" s="3"/>
      <c r="Q252" s="3"/>
      <c r="R252" s="3"/>
      <c r="S252" s="3"/>
      <c r="T252" s="11">
        <v>7.7761819</v>
      </c>
      <c r="U252" s="11">
        <v>11.472683</v>
      </c>
      <c r="V252" s="11">
        <v>0.32220128</v>
      </c>
      <c r="W252" s="11">
        <v>902.11331</v>
      </c>
      <c r="X252" s="11">
        <v>3180.7894</v>
      </c>
      <c r="Y252" s="16">
        <v>0.462</v>
      </c>
      <c r="Z252" s="16">
        <v>0.3</v>
      </c>
      <c r="AA252" s="16">
        <v>378</v>
      </c>
      <c r="AB252" s="16" t="s">
        <v>43</v>
      </c>
      <c r="AC252" s="11">
        <v>0.445</v>
      </c>
      <c r="AD252" s="6">
        <v>0.42</v>
      </c>
      <c r="AE252" s="16" t="s">
        <v>43</v>
      </c>
      <c r="AF252" s="16">
        <v>0.26727891223929146</v>
      </c>
      <c r="AG252" s="16">
        <v>0.18709523856750404</v>
      </c>
      <c r="AH252" s="16">
        <v>0.20618658944173912</v>
      </c>
      <c r="AI252" s="16" t="s">
        <v>43</v>
      </c>
      <c r="AJ252" s="6">
        <v>0.5959898000000001</v>
      </c>
      <c r="AK252" s="6" t="s">
        <v>43</v>
      </c>
      <c r="AL252" s="6">
        <v>0.05192480000000001</v>
      </c>
      <c r="AM252" s="6">
        <v>0.09220470000000007</v>
      </c>
      <c r="AN252" s="6">
        <v>0.0857141000000001</v>
      </c>
      <c r="AO252" s="6" t="s">
        <v>43</v>
      </c>
      <c r="AP252" s="4" t="s">
        <v>43</v>
      </c>
      <c r="AQ252" s="6"/>
      <c r="AR252" s="6"/>
      <c r="AS252" s="18" t="s">
        <v>106</v>
      </c>
      <c r="AT252" s="96">
        <v>2292.2</v>
      </c>
      <c r="AU252" s="96">
        <v>2172.2</v>
      </c>
      <c r="AW252" s="14"/>
      <c r="AX252" s="12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</row>
    <row r="253" spans="1:68" ht="12.75" customHeight="1">
      <c r="A253" s="4" t="s">
        <v>43</v>
      </c>
      <c r="B253" s="14" t="s">
        <v>103</v>
      </c>
      <c r="C253" s="14" t="s">
        <v>112</v>
      </c>
      <c r="D253" s="14" t="s">
        <v>43</v>
      </c>
      <c r="E253" s="100">
        <v>49.642361111111114</v>
      </c>
      <c r="F253" s="11">
        <v>26.329361111111115</v>
      </c>
      <c r="G253" s="16">
        <v>-65.68833333333333</v>
      </c>
      <c r="H253" s="16">
        <v>-171.94333333333333</v>
      </c>
      <c r="I253" s="4" t="s">
        <v>43</v>
      </c>
      <c r="J253" s="14">
        <v>0</v>
      </c>
      <c r="K253" s="12" t="s">
        <v>43</v>
      </c>
      <c r="L253" s="11">
        <v>-0.32</v>
      </c>
      <c r="M253" s="11">
        <v>33.76</v>
      </c>
      <c r="O253" s="16" t="s">
        <v>43</v>
      </c>
      <c r="P253" s="3"/>
      <c r="Q253" s="3"/>
      <c r="R253" s="3"/>
      <c r="S253" s="3"/>
      <c r="T253" s="11">
        <v>6.7950757</v>
      </c>
      <c r="U253" s="11">
        <v>9.568169</v>
      </c>
      <c r="V253" s="11">
        <v>0.28987884</v>
      </c>
      <c r="W253" s="11">
        <v>825.40531</v>
      </c>
      <c r="X253" s="11">
        <v>3332.9669</v>
      </c>
      <c r="Y253" s="16">
        <v>0.405</v>
      </c>
      <c r="Z253" s="16">
        <v>0.28</v>
      </c>
      <c r="AA253" s="16">
        <v>388</v>
      </c>
      <c r="AB253" s="16" t="s">
        <v>43</v>
      </c>
      <c r="AC253" s="11">
        <v>0.393</v>
      </c>
      <c r="AD253" s="6">
        <v>0.55</v>
      </c>
      <c r="AE253" s="16" t="s">
        <v>43</v>
      </c>
      <c r="AF253" s="16" t="s">
        <v>43</v>
      </c>
      <c r="AG253" s="16" t="s">
        <v>43</v>
      </c>
      <c r="AH253" s="16" t="s">
        <v>43</v>
      </c>
      <c r="AI253" s="16" t="s">
        <v>43</v>
      </c>
      <c r="AJ253" s="6">
        <v>0.12007610000000013</v>
      </c>
      <c r="AK253" s="6" t="s">
        <v>43</v>
      </c>
      <c r="AL253" s="6" t="s">
        <v>43</v>
      </c>
      <c r="AM253" s="6" t="s">
        <v>43</v>
      </c>
      <c r="AN253" s="6" t="s">
        <v>43</v>
      </c>
      <c r="AO253" s="6" t="s">
        <v>43</v>
      </c>
      <c r="AP253" s="4" t="s">
        <v>43</v>
      </c>
      <c r="AQ253" s="6"/>
      <c r="AR253" s="6"/>
      <c r="AS253" s="18" t="s">
        <v>43</v>
      </c>
      <c r="AT253" s="6"/>
      <c r="AU253" s="6"/>
      <c r="AV253" s="6"/>
      <c r="AW253" s="14"/>
      <c r="AX253" s="12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</row>
    <row r="254" spans="1:68" ht="12.75" customHeight="1">
      <c r="A254" s="4" t="s">
        <v>43</v>
      </c>
      <c r="B254" s="14" t="s">
        <v>103</v>
      </c>
      <c r="C254" s="14" t="s">
        <v>113</v>
      </c>
      <c r="D254" s="14" t="s">
        <v>43</v>
      </c>
      <c r="E254" s="100">
        <v>49.65625</v>
      </c>
      <c r="F254" s="11">
        <v>26.34325</v>
      </c>
      <c r="G254" s="16">
        <v>-65.63333333333334</v>
      </c>
      <c r="H254" s="16">
        <v>-171.86666666666667</v>
      </c>
      <c r="I254" s="4" t="s">
        <v>43</v>
      </c>
      <c r="J254" s="14">
        <v>0</v>
      </c>
      <c r="K254" s="12" t="s">
        <v>43</v>
      </c>
      <c r="L254" s="11">
        <v>-0.33</v>
      </c>
      <c r="M254" s="11">
        <v>33.75</v>
      </c>
      <c r="O254" s="16" t="s">
        <v>43</v>
      </c>
      <c r="P254" s="3"/>
      <c r="Q254" s="3"/>
      <c r="R254" s="3"/>
      <c r="S254" s="3"/>
      <c r="T254" s="11">
        <v>8.3195334</v>
      </c>
      <c r="U254" s="11">
        <v>11.75709</v>
      </c>
      <c r="V254" s="11">
        <v>0.29230254</v>
      </c>
      <c r="W254" s="11">
        <v>862.17035</v>
      </c>
      <c r="X254" s="11">
        <v>4250.6335</v>
      </c>
      <c r="Y254" s="16">
        <v>0.45</v>
      </c>
      <c r="Z254" s="16">
        <v>0.26</v>
      </c>
      <c r="AA254" s="16">
        <v>387</v>
      </c>
      <c r="AB254" s="16" t="s">
        <v>43</v>
      </c>
      <c r="AC254" s="11">
        <v>0.506</v>
      </c>
      <c r="AD254" s="6">
        <v>0.6</v>
      </c>
      <c r="AE254" s="16" t="s">
        <v>43</v>
      </c>
      <c r="AF254" s="16">
        <v>0.35128085608592596</v>
      </c>
      <c r="AG254" s="16">
        <v>0.2844611280261031</v>
      </c>
      <c r="AH254" s="16">
        <v>0.030546161398776178</v>
      </c>
      <c r="AI254" s="16" t="s">
        <v>43</v>
      </c>
      <c r="AJ254" s="6">
        <v>0.1078585000000002</v>
      </c>
      <c r="AK254" s="6" t="s">
        <v>43</v>
      </c>
      <c r="AL254" s="6">
        <v>0.04352520000000008</v>
      </c>
      <c r="AM254" s="6">
        <v>-0.0240534</v>
      </c>
      <c r="AN254" s="6">
        <v>0.00935409999999999</v>
      </c>
      <c r="AO254" s="6" t="s">
        <v>43</v>
      </c>
      <c r="AP254" s="4" t="s">
        <v>43</v>
      </c>
      <c r="AQ254" s="6"/>
      <c r="AR254" s="6"/>
      <c r="AS254" s="18" t="s">
        <v>104</v>
      </c>
      <c r="AT254" s="96">
        <v>2286.3</v>
      </c>
      <c r="AU254" s="96">
        <v>2159.5</v>
      </c>
      <c r="AW254" s="14"/>
      <c r="AX254" s="12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</row>
    <row r="255" spans="1:68" ht="12.75" customHeight="1">
      <c r="A255" s="4" t="s">
        <v>43</v>
      </c>
      <c r="B255" s="14" t="s">
        <v>103</v>
      </c>
      <c r="C255" s="14" t="s">
        <v>114</v>
      </c>
      <c r="D255" s="14" t="s">
        <v>43</v>
      </c>
      <c r="E255" s="100">
        <v>49.68472222222222</v>
      </c>
      <c r="F255" s="11">
        <v>26.37172222222222</v>
      </c>
      <c r="G255" s="16">
        <v>-65.54776666666666</v>
      </c>
      <c r="H255" s="16">
        <v>-171.76716666666667</v>
      </c>
      <c r="I255" s="4" t="s">
        <v>43</v>
      </c>
      <c r="J255" s="14">
        <v>0</v>
      </c>
      <c r="K255" s="12" t="s">
        <v>43</v>
      </c>
      <c r="L255" s="11">
        <v>-0.28</v>
      </c>
      <c r="M255" s="11">
        <v>33.7</v>
      </c>
      <c r="O255" s="16" t="s">
        <v>43</v>
      </c>
      <c r="P255" s="3"/>
      <c r="Q255" s="3"/>
      <c r="R255" s="3"/>
      <c r="S255" s="3"/>
      <c r="T255" s="11">
        <v>8.2021333</v>
      </c>
      <c r="U255" s="11">
        <v>11.762648</v>
      </c>
      <c r="V255" s="11">
        <v>0.30272426</v>
      </c>
      <c r="W255" s="11">
        <v>863.47425</v>
      </c>
      <c r="X255" s="11">
        <v>6208.6432</v>
      </c>
      <c r="Y255" s="16">
        <v>0.806</v>
      </c>
      <c r="Z255" s="16" t="s">
        <v>43</v>
      </c>
      <c r="AA255" s="16" t="s">
        <v>43</v>
      </c>
      <c r="AB255" s="16" t="s">
        <v>43</v>
      </c>
      <c r="AC255" s="11">
        <v>0.795</v>
      </c>
      <c r="AD255" s="6">
        <v>1.04</v>
      </c>
      <c r="AE255" s="16" t="s">
        <v>43</v>
      </c>
      <c r="AF255" s="16" t="s">
        <v>43</v>
      </c>
      <c r="AG255" s="16" t="s">
        <v>43</v>
      </c>
      <c r="AH255" s="16" t="s">
        <v>43</v>
      </c>
      <c r="AI255" s="16" t="s">
        <v>43</v>
      </c>
      <c r="AJ255" s="6">
        <v>0.2850137000000004</v>
      </c>
      <c r="AK255" s="6" t="s">
        <v>43</v>
      </c>
      <c r="AL255" s="6" t="s">
        <v>43</v>
      </c>
      <c r="AM255" s="6" t="s">
        <v>43</v>
      </c>
      <c r="AN255" s="6" t="s">
        <v>43</v>
      </c>
      <c r="AO255" s="6" t="s">
        <v>43</v>
      </c>
      <c r="AP255" s="4" t="s">
        <v>43</v>
      </c>
      <c r="AQ255" s="6"/>
      <c r="AR255" s="6"/>
      <c r="AS255" s="18" t="s">
        <v>43</v>
      </c>
      <c r="AT255" s="6"/>
      <c r="AU255" s="6"/>
      <c r="AV255" s="6"/>
      <c r="AW255" s="14"/>
      <c r="AX255" s="12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</row>
    <row r="256" spans="1:68" ht="12.75" customHeight="1">
      <c r="A256" s="4" t="s">
        <v>43</v>
      </c>
      <c r="B256" s="14" t="s">
        <v>103</v>
      </c>
      <c r="C256" s="14" t="s">
        <v>115</v>
      </c>
      <c r="D256" s="14" t="s">
        <v>43</v>
      </c>
      <c r="E256" s="100">
        <v>49.70625</v>
      </c>
      <c r="F256" s="11">
        <v>26.39325</v>
      </c>
      <c r="G256" s="16">
        <v>-65.47704333333333</v>
      </c>
      <c r="H256" s="16">
        <v>-171.68329833333334</v>
      </c>
      <c r="I256" s="4" t="s">
        <v>43</v>
      </c>
      <c r="J256" s="14">
        <v>0</v>
      </c>
      <c r="K256" s="12" t="s">
        <v>43</v>
      </c>
      <c r="L256" s="11">
        <v>-0.19</v>
      </c>
      <c r="M256" s="11">
        <v>33.66</v>
      </c>
      <c r="O256" s="16" t="s">
        <v>43</v>
      </c>
      <c r="P256" s="3"/>
      <c r="Q256" s="3"/>
      <c r="R256" s="3"/>
      <c r="S256" s="3"/>
      <c r="T256" s="11">
        <v>8.8034138</v>
      </c>
      <c r="U256" s="11">
        <v>12.008689</v>
      </c>
      <c r="V256" s="11">
        <v>0.26695642</v>
      </c>
      <c r="W256" s="11">
        <v>780.69758</v>
      </c>
      <c r="X256" s="11">
        <v>7497.5743</v>
      </c>
      <c r="Y256" s="16" t="s">
        <v>43</v>
      </c>
      <c r="Z256" s="16" t="s">
        <v>43</v>
      </c>
      <c r="AA256" s="16" t="s">
        <v>43</v>
      </c>
      <c r="AB256" s="16" t="s">
        <v>43</v>
      </c>
      <c r="AC256" s="11">
        <v>0.826</v>
      </c>
      <c r="AD256" s="6">
        <v>0.92</v>
      </c>
      <c r="AE256" s="16" t="s">
        <v>43</v>
      </c>
      <c r="AF256" s="16">
        <v>0.5498309051779711</v>
      </c>
      <c r="AG256" s="16">
        <v>0.1622764824309984</v>
      </c>
      <c r="AH256" s="16">
        <v>0.04963751227301128</v>
      </c>
      <c r="AI256" s="16" t="s">
        <v>43</v>
      </c>
      <c r="AJ256" s="6">
        <v>0.23862500000000042</v>
      </c>
      <c r="AK256" s="6" t="s">
        <v>43</v>
      </c>
      <c r="AL256" s="6">
        <v>0.06757859999999997</v>
      </c>
      <c r="AM256" s="6">
        <v>0.045625100000000064</v>
      </c>
      <c r="AN256" s="6">
        <v>0.015462900000000007</v>
      </c>
      <c r="AO256" s="6" t="s">
        <v>43</v>
      </c>
      <c r="AP256" s="4" t="s">
        <v>43</v>
      </c>
      <c r="AQ256" s="6"/>
      <c r="AR256" s="6"/>
      <c r="AS256" s="18" t="s">
        <v>43</v>
      </c>
      <c r="AT256" s="6"/>
      <c r="AU256" s="6"/>
      <c r="AV256" s="6"/>
      <c r="AW256" s="14"/>
      <c r="AX256" s="12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</row>
    <row r="257" spans="1:68" ht="12.75" customHeight="1">
      <c r="A257" s="4" t="s">
        <v>43</v>
      </c>
      <c r="B257" s="14" t="s">
        <v>103</v>
      </c>
      <c r="C257" s="14" t="s">
        <v>116</v>
      </c>
      <c r="D257" s="14" t="s">
        <v>43</v>
      </c>
      <c r="E257" s="100">
        <v>49.731944444444444</v>
      </c>
      <c r="F257" s="11">
        <v>26.418944444444445</v>
      </c>
      <c r="G257" s="16">
        <v>-65.39090166666666</v>
      </c>
      <c r="H257" s="16">
        <v>-171.59195</v>
      </c>
      <c r="I257" s="4" t="s">
        <v>43</v>
      </c>
      <c r="J257" s="14">
        <v>0</v>
      </c>
      <c r="K257" s="12" t="s">
        <v>43</v>
      </c>
      <c r="L257" s="11">
        <v>-0.22</v>
      </c>
      <c r="M257" s="11">
        <v>33.69</v>
      </c>
      <c r="O257" s="11">
        <v>1.91</v>
      </c>
      <c r="P257" s="59"/>
      <c r="Q257" s="59"/>
      <c r="R257" s="59"/>
      <c r="S257" s="59"/>
      <c r="T257" s="11">
        <v>7.460801</v>
      </c>
      <c r="U257" s="11">
        <v>10.112059</v>
      </c>
      <c r="V257" s="11">
        <v>0.2621918</v>
      </c>
      <c r="W257" s="11">
        <v>748.72302</v>
      </c>
      <c r="X257" s="11">
        <v>6905.1716</v>
      </c>
      <c r="Y257" s="16">
        <v>0.684</v>
      </c>
      <c r="Z257" s="16" t="s">
        <v>43</v>
      </c>
      <c r="AA257" s="16" t="s">
        <v>43</v>
      </c>
      <c r="AB257" s="16" t="s">
        <v>43</v>
      </c>
      <c r="AC257" s="11">
        <v>0.68</v>
      </c>
      <c r="AD257" s="6">
        <v>0.94</v>
      </c>
      <c r="AE257" s="11" t="s">
        <v>43</v>
      </c>
      <c r="AF257" s="11" t="s">
        <v>43</v>
      </c>
      <c r="AG257" s="11" t="s">
        <v>43</v>
      </c>
      <c r="AH257" s="16" t="s">
        <v>43</v>
      </c>
      <c r="AI257" s="16" t="s">
        <v>43</v>
      </c>
      <c r="AJ257" s="6">
        <v>0.19051820000000022</v>
      </c>
      <c r="AK257" s="6" t="s">
        <v>43</v>
      </c>
      <c r="AL257" s="6" t="s">
        <v>43</v>
      </c>
      <c r="AM257" s="6" t="s">
        <v>43</v>
      </c>
      <c r="AN257" s="6" t="s">
        <v>43</v>
      </c>
      <c r="AO257" s="6" t="s">
        <v>43</v>
      </c>
      <c r="AP257" s="4" t="s">
        <v>43</v>
      </c>
      <c r="AQ257" s="6"/>
      <c r="AR257" s="6"/>
      <c r="AS257" s="18" t="s">
        <v>43</v>
      </c>
      <c r="AT257" s="6"/>
      <c r="AU257" s="6"/>
      <c r="AV257" s="6"/>
      <c r="AW257" s="14"/>
      <c r="AX257" s="12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</row>
    <row r="258" spans="1:68" ht="12.75" customHeight="1">
      <c r="A258" s="4" t="s">
        <v>43</v>
      </c>
      <c r="B258" s="14" t="s">
        <v>103</v>
      </c>
      <c r="C258" s="14" t="s">
        <v>117</v>
      </c>
      <c r="D258" s="14" t="s">
        <v>43</v>
      </c>
      <c r="E258" s="100">
        <v>49.75069444444444</v>
      </c>
      <c r="F258" s="11">
        <v>26.437694444444443</v>
      </c>
      <c r="G258" s="16">
        <v>-65.335</v>
      </c>
      <c r="H258" s="16">
        <v>-171.53</v>
      </c>
      <c r="I258" s="4" t="s">
        <v>43</v>
      </c>
      <c r="J258" s="14">
        <v>0</v>
      </c>
      <c r="K258" s="12" t="s">
        <v>43</v>
      </c>
      <c r="L258" s="11">
        <v>-0.04</v>
      </c>
      <c r="M258" s="11">
        <v>33.59</v>
      </c>
      <c r="O258" s="16" t="s">
        <v>43</v>
      </c>
      <c r="P258" s="3"/>
      <c r="Q258" s="3"/>
      <c r="R258" s="3"/>
      <c r="S258" s="3"/>
      <c r="T258" s="11">
        <v>7.8517614</v>
      </c>
      <c r="U258" s="11">
        <v>10.548085</v>
      </c>
      <c r="V258" s="11">
        <v>0.25555655</v>
      </c>
      <c r="W258" s="11">
        <v>758.83485</v>
      </c>
      <c r="X258" s="11">
        <v>7824.996</v>
      </c>
      <c r="Y258" s="16">
        <v>0.701</v>
      </c>
      <c r="Z258" s="16">
        <v>0.25</v>
      </c>
      <c r="AA258" s="16">
        <v>378</v>
      </c>
      <c r="AB258" s="16" t="s">
        <v>43</v>
      </c>
      <c r="AC258" s="11">
        <v>0.663</v>
      </c>
      <c r="AD258" s="6" t="s">
        <v>43</v>
      </c>
      <c r="AE258" s="16" t="s">
        <v>43</v>
      </c>
      <c r="AF258" s="11">
        <v>0.920138</v>
      </c>
      <c r="AG258" s="11">
        <v>0.335984</v>
      </c>
      <c r="AH258" s="11">
        <v>0.062997</v>
      </c>
      <c r="AI258" s="16" t="s">
        <v>43</v>
      </c>
      <c r="AJ258" s="19" t="s">
        <v>43</v>
      </c>
      <c r="AK258" s="19" t="s">
        <v>43</v>
      </c>
      <c r="AL258" s="6">
        <v>0.13821160000000005</v>
      </c>
      <c r="AM258" s="6">
        <v>0.044097900000000016</v>
      </c>
      <c r="AN258" s="6">
        <v>0.016799200000000004</v>
      </c>
      <c r="AO258" s="6" t="s">
        <v>43</v>
      </c>
      <c r="AP258" s="4" t="s">
        <v>43</v>
      </c>
      <c r="AQ258" s="16"/>
      <c r="AR258" s="16"/>
      <c r="AS258" s="18" t="s">
        <v>102</v>
      </c>
      <c r="AT258" s="96">
        <v>2274.4</v>
      </c>
      <c r="AU258" s="96">
        <v>2146.3</v>
      </c>
      <c r="AW258" s="14"/>
      <c r="AX258" s="12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</row>
    <row r="259" spans="1:68" ht="12.75" customHeight="1">
      <c r="A259" s="4" t="s">
        <v>43</v>
      </c>
      <c r="B259" s="14" t="s">
        <v>43</v>
      </c>
      <c r="C259" s="14" t="s">
        <v>43</v>
      </c>
      <c r="D259" s="14" t="s">
        <v>43</v>
      </c>
      <c r="E259" s="100" t="s">
        <v>43</v>
      </c>
      <c r="F259" s="11" t="s">
        <v>43</v>
      </c>
      <c r="G259" s="16" t="s">
        <v>43</v>
      </c>
      <c r="H259" s="16" t="s">
        <v>43</v>
      </c>
      <c r="I259" s="14" t="s">
        <v>43</v>
      </c>
      <c r="J259" s="14" t="s">
        <v>43</v>
      </c>
      <c r="K259" s="20" t="s">
        <v>43</v>
      </c>
      <c r="L259" s="11" t="s">
        <v>43</v>
      </c>
      <c r="M259" s="11" t="s">
        <v>43</v>
      </c>
      <c r="O259" s="16" t="s">
        <v>43</v>
      </c>
      <c r="P259" s="3"/>
      <c r="Q259" s="3"/>
      <c r="R259" s="3"/>
      <c r="S259" s="3"/>
      <c r="T259" s="11" t="s">
        <v>43</v>
      </c>
      <c r="U259" s="11" t="s">
        <v>43</v>
      </c>
      <c r="V259" s="11" t="s">
        <v>43</v>
      </c>
      <c r="W259" s="11" t="s">
        <v>43</v>
      </c>
      <c r="X259" s="11" t="s">
        <v>43</v>
      </c>
      <c r="Y259" s="16" t="s">
        <v>43</v>
      </c>
      <c r="Z259" s="16" t="s">
        <v>43</v>
      </c>
      <c r="AA259" s="16" t="s">
        <v>43</v>
      </c>
      <c r="AB259" s="16" t="s">
        <v>43</v>
      </c>
      <c r="AC259" s="11" t="s">
        <v>43</v>
      </c>
      <c r="AD259" s="6" t="s">
        <v>43</v>
      </c>
      <c r="AE259" s="16" t="s">
        <v>43</v>
      </c>
      <c r="AF259" s="11" t="s">
        <v>43</v>
      </c>
      <c r="AG259" s="11" t="s">
        <v>43</v>
      </c>
      <c r="AH259" s="11" t="s">
        <v>43</v>
      </c>
      <c r="AI259" s="16" t="s">
        <v>43</v>
      </c>
      <c r="AJ259" s="16" t="s">
        <v>43</v>
      </c>
      <c r="AK259" s="16" t="s">
        <v>43</v>
      </c>
      <c r="AL259" s="16" t="s">
        <v>43</v>
      </c>
      <c r="AM259" s="16" t="s">
        <v>43</v>
      </c>
      <c r="AN259" s="16" t="s">
        <v>43</v>
      </c>
      <c r="AO259" s="16" t="s">
        <v>43</v>
      </c>
      <c r="AP259" s="4" t="s">
        <v>43</v>
      </c>
      <c r="AQ259" s="16"/>
      <c r="AR259" s="16"/>
      <c r="AS259" s="18" t="s">
        <v>43</v>
      </c>
      <c r="AT259" s="16"/>
      <c r="AU259" s="6"/>
      <c r="AV259" s="6"/>
      <c r="AW259" s="14"/>
      <c r="AX259" s="20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</row>
    <row r="260" spans="1:68" ht="12.75" customHeight="1">
      <c r="A260" s="4" t="s">
        <v>43</v>
      </c>
      <c r="B260" s="4" t="s">
        <v>92</v>
      </c>
      <c r="C260" s="6" t="s">
        <v>118</v>
      </c>
      <c r="D260" s="6" t="s">
        <v>43</v>
      </c>
      <c r="E260" s="99">
        <v>49.754166667</v>
      </c>
      <c r="F260" s="11">
        <v>26.441166667</v>
      </c>
      <c r="G260" s="6">
        <v>-65.31715</v>
      </c>
      <c r="H260" s="6">
        <v>-171.5118</v>
      </c>
      <c r="I260" s="4" t="s">
        <v>43</v>
      </c>
      <c r="J260" s="4">
        <v>0</v>
      </c>
      <c r="K260" s="12">
        <v>6</v>
      </c>
      <c r="L260" s="6">
        <v>0.01</v>
      </c>
      <c r="M260" s="6">
        <v>33.6</v>
      </c>
      <c r="O260" s="6" t="s">
        <v>43</v>
      </c>
      <c r="P260" s="21"/>
      <c r="Q260" s="21"/>
      <c r="R260" s="21"/>
      <c r="S260" s="21"/>
      <c r="T260" s="6">
        <v>9.1392865</v>
      </c>
      <c r="U260" s="6">
        <v>12.23228</v>
      </c>
      <c r="V260" s="6">
        <v>0.25275281</v>
      </c>
      <c r="W260" s="6">
        <v>797.35724</v>
      </c>
      <c r="X260" s="6">
        <v>8134.7195</v>
      </c>
      <c r="Y260" s="6" t="s">
        <v>43</v>
      </c>
      <c r="Z260" s="6" t="s">
        <v>43</v>
      </c>
      <c r="AA260" s="6" t="s">
        <v>43</v>
      </c>
      <c r="AB260" s="6" t="s">
        <v>43</v>
      </c>
      <c r="AC260" s="6">
        <v>0.818</v>
      </c>
      <c r="AD260" s="6">
        <v>1.56</v>
      </c>
      <c r="AE260" s="6" t="s">
        <v>43</v>
      </c>
      <c r="AF260" s="6" t="s">
        <v>43</v>
      </c>
      <c r="AG260" s="6" t="s">
        <v>43</v>
      </c>
      <c r="AH260" s="6" t="s">
        <v>43</v>
      </c>
      <c r="AI260" s="6" t="s">
        <v>43</v>
      </c>
      <c r="AJ260" s="6">
        <v>0.04657959999999996</v>
      </c>
      <c r="AK260" s="6" t="s">
        <v>43</v>
      </c>
      <c r="AL260" s="6" t="s">
        <v>43</v>
      </c>
      <c r="AM260" s="6" t="s">
        <v>43</v>
      </c>
      <c r="AN260" s="6" t="s">
        <v>43</v>
      </c>
      <c r="AO260" s="6" t="s">
        <v>43</v>
      </c>
      <c r="AP260" s="4" t="s">
        <v>43</v>
      </c>
      <c r="AQ260" s="16"/>
      <c r="AR260" s="16"/>
      <c r="AS260" s="6" t="s">
        <v>119</v>
      </c>
      <c r="AT260" s="16"/>
      <c r="AU260" s="6"/>
      <c r="AV260" s="6"/>
      <c r="AW260" s="6"/>
      <c r="AX260" s="12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</row>
    <row r="261" spans="1:68" ht="12.75" customHeight="1">
      <c r="A261" s="4" t="s">
        <v>43</v>
      </c>
      <c r="B261" s="4" t="s">
        <v>92</v>
      </c>
      <c r="C261" s="6" t="s">
        <v>100</v>
      </c>
      <c r="D261" s="6" t="s">
        <v>43</v>
      </c>
      <c r="E261" s="99">
        <v>49.79235833333333</v>
      </c>
      <c r="F261" s="11">
        <v>26.479358333333334</v>
      </c>
      <c r="G261" s="6">
        <v>-65.3058</v>
      </c>
      <c r="H261" s="6">
        <v>-171.74016666666665</v>
      </c>
      <c r="I261" s="4" t="s">
        <v>43</v>
      </c>
      <c r="J261" s="4">
        <v>0</v>
      </c>
      <c r="K261" s="12">
        <v>6</v>
      </c>
      <c r="L261" s="6">
        <v>-0.13</v>
      </c>
      <c r="M261" s="6">
        <v>33.62</v>
      </c>
      <c r="O261" s="6" t="s">
        <v>43</v>
      </c>
      <c r="P261" s="21"/>
      <c r="Q261" s="21"/>
      <c r="R261" s="21"/>
      <c r="S261" s="21"/>
      <c r="T261" s="6">
        <v>9.1842359</v>
      </c>
      <c r="U261" s="6">
        <v>11.554399</v>
      </c>
      <c r="V261" s="6">
        <v>0.205199</v>
      </c>
      <c r="W261" s="6">
        <v>701.92872</v>
      </c>
      <c r="X261" s="6">
        <v>5938.5451</v>
      </c>
      <c r="Y261" s="6" t="s">
        <v>43</v>
      </c>
      <c r="Z261" s="6" t="s">
        <v>43</v>
      </c>
      <c r="AA261" s="6" t="s">
        <v>43</v>
      </c>
      <c r="AB261" s="6" t="s">
        <v>43</v>
      </c>
      <c r="AC261" s="6">
        <v>0.469</v>
      </c>
      <c r="AD261" s="6">
        <v>1.48</v>
      </c>
      <c r="AE261" s="6" t="s">
        <v>43</v>
      </c>
      <c r="AF261" s="6" t="s">
        <v>43</v>
      </c>
      <c r="AG261" s="6" t="s">
        <v>43</v>
      </c>
      <c r="AH261" s="6" t="s">
        <v>43</v>
      </c>
      <c r="AI261" s="6" t="s">
        <v>43</v>
      </c>
      <c r="AJ261" s="6">
        <v>0.0559337000000002</v>
      </c>
      <c r="AK261" s="6" t="s">
        <v>43</v>
      </c>
      <c r="AL261" s="6" t="s">
        <v>43</v>
      </c>
      <c r="AM261" s="6" t="s">
        <v>43</v>
      </c>
      <c r="AN261" s="6" t="s">
        <v>43</v>
      </c>
      <c r="AO261" s="6" t="s">
        <v>43</v>
      </c>
      <c r="AP261" s="4" t="s">
        <v>43</v>
      </c>
      <c r="AQ261" s="16"/>
      <c r="AR261" s="16"/>
      <c r="AS261" s="6" t="s">
        <v>92</v>
      </c>
      <c r="AT261" s="16"/>
      <c r="AU261" s="6"/>
      <c r="AV261" s="6"/>
      <c r="AW261" s="6"/>
      <c r="AX261" s="12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</row>
    <row r="262" spans="1:68" ht="12.75" customHeight="1">
      <c r="A262" s="4" t="s">
        <v>43</v>
      </c>
      <c r="B262" s="4" t="s">
        <v>92</v>
      </c>
      <c r="C262" s="6" t="s">
        <v>100</v>
      </c>
      <c r="D262" s="6" t="s">
        <v>43</v>
      </c>
      <c r="E262" s="99">
        <v>49.8125</v>
      </c>
      <c r="F262" s="11">
        <v>26.4995</v>
      </c>
      <c r="G262" s="6">
        <v>-65.30308333333333</v>
      </c>
      <c r="H262" s="6">
        <v>-172.02716666666666</v>
      </c>
      <c r="I262" s="4" t="s">
        <v>43</v>
      </c>
      <c r="J262" s="4">
        <v>0</v>
      </c>
      <c r="K262" s="12">
        <v>6</v>
      </c>
      <c r="L262" s="6">
        <v>-0.2</v>
      </c>
      <c r="M262" s="6">
        <v>33.67</v>
      </c>
      <c r="O262" s="6" t="s">
        <v>43</v>
      </c>
      <c r="P262" s="21"/>
      <c r="Q262" s="21"/>
      <c r="R262" s="21"/>
      <c r="S262" s="21"/>
      <c r="T262" s="6">
        <v>6.3575262</v>
      </c>
      <c r="U262" s="6">
        <v>7.7409253</v>
      </c>
      <c r="V262" s="6">
        <v>0.17867901</v>
      </c>
      <c r="W262" s="6">
        <v>582.45466</v>
      </c>
      <c r="X262" s="6">
        <v>3931.1908</v>
      </c>
      <c r="Y262" s="6" t="s">
        <v>43</v>
      </c>
      <c r="Z262" s="6" t="s">
        <v>43</v>
      </c>
      <c r="AA262" s="6" t="s">
        <v>43</v>
      </c>
      <c r="AB262" s="6" t="s">
        <v>43</v>
      </c>
      <c r="AC262" s="6">
        <v>0.314</v>
      </c>
      <c r="AD262" s="6">
        <v>1.47</v>
      </c>
      <c r="AE262" s="6" t="s">
        <v>43</v>
      </c>
      <c r="AF262" s="6" t="s">
        <v>43</v>
      </c>
      <c r="AG262" s="6" t="s">
        <v>43</v>
      </c>
      <c r="AH262" s="6" t="s">
        <v>43</v>
      </c>
      <c r="AI262" s="6" t="s">
        <v>43</v>
      </c>
      <c r="AJ262" s="6">
        <v>0.13401180000000007</v>
      </c>
      <c r="AK262" s="6" t="s">
        <v>43</v>
      </c>
      <c r="AL262" s="6" t="s">
        <v>43</v>
      </c>
      <c r="AM262" s="6" t="s">
        <v>43</v>
      </c>
      <c r="AN262" s="6" t="s">
        <v>43</v>
      </c>
      <c r="AO262" s="6" t="s">
        <v>43</v>
      </c>
      <c r="AP262" s="4" t="s">
        <v>43</v>
      </c>
      <c r="AQ262" s="16"/>
      <c r="AR262" s="16"/>
      <c r="AS262" s="6" t="s">
        <v>92</v>
      </c>
      <c r="AT262" s="16"/>
      <c r="AU262" s="6"/>
      <c r="AV262" s="6"/>
      <c r="AW262" s="6"/>
      <c r="AX262" s="12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</row>
    <row r="263" spans="1:68" ht="12.75" customHeight="1">
      <c r="A263" s="4" t="s">
        <v>43</v>
      </c>
      <c r="B263" s="4" t="s">
        <v>92</v>
      </c>
      <c r="C263" s="6" t="s">
        <v>100</v>
      </c>
      <c r="D263" s="6" t="s">
        <v>43</v>
      </c>
      <c r="E263" s="99">
        <v>49.833333333333336</v>
      </c>
      <c r="F263" s="11">
        <v>26.520333333333337</v>
      </c>
      <c r="G263" s="6">
        <v>-65.29861666666666</v>
      </c>
      <c r="H263" s="6">
        <v>-172.19703333333334</v>
      </c>
      <c r="I263" s="4" t="s">
        <v>43</v>
      </c>
      <c r="J263" s="4">
        <v>0</v>
      </c>
      <c r="K263" s="12">
        <v>6</v>
      </c>
      <c r="L263" s="6">
        <v>-0.22</v>
      </c>
      <c r="M263" s="6">
        <v>33.66</v>
      </c>
      <c r="O263" s="6" t="s">
        <v>43</v>
      </c>
      <c r="P263" s="21"/>
      <c r="Q263" s="21"/>
      <c r="R263" s="21"/>
      <c r="S263" s="21"/>
      <c r="T263" s="6">
        <v>7.8892653</v>
      </c>
      <c r="U263" s="6">
        <v>9.6232745</v>
      </c>
      <c r="V263" s="6">
        <v>0.18021571</v>
      </c>
      <c r="W263" s="6">
        <v>604.90286</v>
      </c>
      <c r="X263" s="6">
        <v>4714.1973</v>
      </c>
      <c r="Y263" s="6" t="s">
        <v>43</v>
      </c>
      <c r="Z263" s="6" t="s">
        <v>43</v>
      </c>
      <c r="AA263" s="6" t="s">
        <v>43</v>
      </c>
      <c r="AB263" s="6" t="s">
        <v>43</v>
      </c>
      <c r="AC263" s="6">
        <v>0.379</v>
      </c>
      <c r="AD263" s="6">
        <v>1.54</v>
      </c>
      <c r="AE263" s="6" t="s">
        <v>43</v>
      </c>
      <c r="AF263" s="6" t="s">
        <v>43</v>
      </c>
      <c r="AG263" s="6" t="s">
        <v>43</v>
      </c>
      <c r="AH263" s="6" t="s">
        <v>43</v>
      </c>
      <c r="AI263" s="6" t="s">
        <v>43</v>
      </c>
      <c r="AJ263" s="6">
        <v>-0.23633419999999983</v>
      </c>
      <c r="AK263" s="6" t="s">
        <v>43</v>
      </c>
      <c r="AL263" s="6" t="s">
        <v>43</v>
      </c>
      <c r="AM263" s="6" t="s">
        <v>43</v>
      </c>
      <c r="AN263" s="6" t="s">
        <v>43</v>
      </c>
      <c r="AO263" s="6" t="s">
        <v>43</v>
      </c>
      <c r="AP263" s="4" t="s">
        <v>43</v>
      </c>
      <c r="AQ263" s="16"/>
      <c r="AR263" s="16"/>
      <c r="AS263" s="6" t="s">
        <v>92</v>
      </c>
      <c r="AT263" s="16"/>
      <c r="AU263" s="6"/>
      <c r="AV263" s="6"/>
      <c r="AW263" s="6"/>
      <c r="AX263" s="12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</row>
    <row r="264" spans="1:68" ht="12.75" customHeight="1">
      <c r="A264" s="4" t="s">
        <v>43</v>
      </c>
      <c r="B264" s="4" t="s">
        <v>92</v>
      </c>
      <c r="C264" s="6" t="s">
        <v>100</v>
      </c>
      <c r="D264" s="6" t="s">
        <v>43</v>
      </c>
      <c r="E264" s="99">
        <v>49.854166666666664</v>
      </c>
      <c r="F264" s="11">
        <v>26.541166666666665</v>
      </c>
      <c r="G264" s="6">
        <v>-65.29861666666666</v>
      </c>
      <c r="H264" s="6">
        <v>-172.19703333333334</v>
      </c>
      <c r="I264" s="4" t="s">
        <v>43</v>
      </c>
      <c r="J264" s="4">
        <v>0</v>
      </c>
      <c r="K264" s="12">
        <v>6</v>
      </c>
      <c r="L264" s="6">
        <v>-0.22</v>
      </c>
      <c r="M264" s="6">
        <v>33.66</v>
      </c>
      <c r="O264" s="6" t="s">
        <v>43</v>
      </c>
      <c r="P264" s="21"/>
      <c r="Q264" s="21"/>
      <c r="R264" s="21"/>
      <c r="S264" s="21"/>
      <c r="T264" s="6">
        <v>7.8892653</v>
      </c>
      <c r="U264" s="6">
        <v>9.6232745</v>
      </c>
      <c r="V264" s="6">
        <v>0.18021571</v>
      </c>
      <c r="W264" s="6">
        <v>604.90286</v>
      </c>
      <c r="X264" s="6">
        <v>4714.1973</v>
      </c>
      <c r="Y264" s="6" t="s">
        <v>43</v>
      </c>
      <c r="Z264" s="6" t="s">
        <v>43</v>
      </c>
      <c r="AA264" s="6" t="s">
        <v>43</v>
      </c>
      <c r="AB264" s="6" t="s">
        <v>43</v>
      </c>
      <c r="AC264" s="6">
        <v>0.379</v>
      </c>
      <c r="AD264" s="6">
        <v>2.07</v>
      </c>
      <c r="AE264" s="6" t="s">
        <v>43</v>
      </c>
      <c r="AF264" s="6" t="s">
        <v>43</v>
      </c>
      <c r="AG264" s="6" t="s">
        <v>43</v>
      </c>
      <c r="AH264" s="6" t="s">
        <v>43</v>
      </c>
      <c r="AI264" s="6" t="s">
        <v>43</v>
      </c>
      <c r="AJ264" s="6">
        <v>-0.5238296</v>
      </c>
      <c r="AK264" s="6" t="s">
        <v>43</v>
      </c>
      <c r="AL264" s="6" t="s">
        <v>43</v>
      </c>
      <c r="AM264" s="6" t="s">
        <v>43</v>
      </c>
      <c r="AN264" s="6" t="s">
        <v>43</v>
      </c>
      <c r="AO264" s="6" t="s">
        <v>43</v>
      </c>
      <c r="AP264" s="4" t="s">
        <v>43</v>
      </c>
      <c r="AQ264" s="16"/>
      <c r="AR264" s="16"/>
      <c r="AS264" s="6" t="s">
        <v>92</v>
      </c>
      <c r="AT264" s="16"/>
      <c r="AU264" s="6"/>
      <c r="AV264" s="6"/>
      <c r="AW264" s="6"/>
      <c r="AX264" s="12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</row>
    <row r="265" spans="1:68" ht="12.75" customHeight="1">
      <c r="A265" s="4" t="s">
        <v>43</v>
      </c>
      <c r="B265" s="4" t="s">
        <v>92</v>
      </c>
      <c r="C265" s="6" t="s">
        <v>100</v>
      </c>
      <c r="D265" s="6" t="s">
        <v>43</v>
      </c>
      <c r="E265" s="99">
        <v>49.875</v>
      </c>
      <c r="F265" s="11">
        <v>26.562</v>
      </c>
      <c r="G265" s="6">
        <v>-65.2927</v>
      </c>
      <c r="H265" s="6">
        <v>-172.37608333333333</v>
      </c>
      <c r="I265" s="4" t="s">
        <v>43</v>
      </c>
      <c r="J265" s="4">
        <v>0</v>
      </c>
      <c r="K265" s="12">
        <v>6</v>
      </c>
      <c r="L265" s="6">
        <v>-0.16</v>
      </c>
      <c r="M265" s="6">
        <v>33.62</v>
      </c>
      <c r="O265" s="6" t="s">
        <v>43</v>
      </c>
      <c r="P265" s="21"/>
      <c r="Q265" s="21"/>
      <c r="R265" s="21"/>
      <c r="S265" s="21"/>
      <c r="T265" s="6">
        <v>6.5621459</v>
      </c>
      <c r="U265" s="6">
        <v>7.7501046</v>
      </c>
      <c r="V265" s="6">
        <v>0.15333471</v>
      </c>
      <c r="W265" s="6">
        <v>546.01779</v>
      </c>
      <c r="X265" s="6">
        <v>4038.8924</v>
      </c>
      <c r="Y265" s="6" t="s">
        <v>43</v>
      </c>
      <c r="Z265" s="6" t="s">
        <v>43</v>
      </c>
      <c r="AA265" s="6" t="s">
        <v>43</v>
      </c>
      <c r="AB265" s="6" t="s">
        <v>43</v>
      </c>
      <c r="AC265" s="6">
        <v>0.318</v>
      </c>
      <c r="AD265" s="6">
        <v>1.3</v>
      </c>
      <c r="AE265" s="6" t="s">
        <v>43</v>
      </c>
      <c r="AF265" s="6" t="s">
        <v>43</v>
      </c>
      <c r="AG265" s="6" t="s">
        <v>43</v>
      </c>
      <c r="AH265" s="6" t="s">
        <v>43</v>
      </c>
      <c r="AI265" s="6" t="s">
        <v>43</v>
      </c>
      <c r="AJ265" s="6">
        <v>0.0547882999999999</v>
      </c>
      <c r="AK265" s="6" t="s">
        <v>43</v>
      </c>
      <c r="AL265" s="6" t="s">
        <v>43</v>
      </c>
      <c r="AM265" s="6" t="s">
        <v>43</v>
      </c>
      <c r="AN265" s="6" t="s">
        <v>43</v>
      </c>
      <c r="AO265" s="6" t="s">
        <v>43</v>
      </c>
      <c r="AP265" s="4" t="s">
        <v>43</v>
      </c>
      <c r="AQ265" s="16"/>
      <c r="AR265" s="16"/>
      <c r="AS265" s="6" t="s">
        <v>92</v>
      </c>
      <c r="AT265" s="16"/>
      <c r="AU265" s="6"/>
      <c r="AV265" s="6"/>
      <c r="AW265" s="6"/>
      <c r="AX265" s="12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</row>
    <row r="266" spans="1:68" ht="12.75" customHeight="1">
      <c r="A266" s="4" t="s">
        <v>43</v>
      </c>
      <c r="B266" s="4" t="s">
        <v>92</v>
      </c>
      <c r="C266" s="6" t="s">
        <v>100</v>
      </c>
      <c r="D266" s="6" t="s">
        <v>43</v>
      </c>
      <c r="E266" s="99">
        <v>49.895833333333336</v>
      </c>
      <c r="F266" s="11">
        <v>26.582833333333337</v>
      </c>
      <c r="G266" s="6">
        <v>-65.28588333333333</v>
      </c>
      <c r="H266" s="6">
        <v>-172.55473333333333</v>
      </c>
      <c r="I266" s="4" t="s">
        <v>43</v>
      </c>
      <c r="J266" s="4">
        <v>0</v>
      </c>
      <c r="K266" s="12">
        <v>6</v>
      </c>
      <c r="L266" s="6">
        <v>-0.19</v>
      </c>
      <c r="M266" s="6">
        <v>33.59</v>
      </c>
      <c r="O266" s="6" t="s">
        <v>43</v>
      </c>
      <c r="P266" s="21"/>
      <c r="Q266" s="21"/>
      <c r="R266" s="21"/>
      <c r="S266" s="21"/>
      <c r="T266" s="6">
        <v>8.0651562</v>
      </c>
      <c r="U266" s="6">
        <v>9.3140103</v>
      </c>
      <c r="V266" s="6">
        <v>0.13414461</v>
      </c>
      <c r="W266" s="6">
        <v>552.84053</v>
      </c>
      <c r="X266" s="6">
        <v>4222.8442</v>
      </c>
      <c r="Y266" s="6" t="s">
        <v>43</v>
      </c>
      <c r="Z266" s="6" t="s">
        <v>43</v>
      </c>
      <c r="AA266" s="6" t="s">
        <v>43</v>
      </c>
      <c r="AB266" s="6" t="s">
        <v>43</v>
      </c>
      <c r="AC266" s="6">
        <v>0.374</v>
      </c>
      <c r="AD266" s="6">
        <v>2.08</v>
      </c>
      <c r="AE266" s="6" t="s">
        <v>43</v>
      </c>
      <c r="AF266" s="6" t="s">
        <v>43</v>
      </c>
      <c r="AG266" s="6" t="s">
        <v>43</v>
      </c>
      <c r="AH266" s="6" t="s">
        <v>43</v>
      </c>
      <c r="AI266" s="6" t="s">
        <v>43</v>
      </c>
      <c r="AJ266" s="6">
        <v>0.17410080000000033</v>
      </c>
      <c r="AK266" s="6" t="s">
        <v>43</v>
      </c>
      <c r="AL266" s="6" t="s">
        <v>43</v>
      </c>
      <c r="AM266" s="6" t="s">
        <v>43</v>
      </c>
      <c r="AN266" s="6" t="s">
        <v>43</v>
      </c>
      <c r="AO266" s="6" t="s">
        <v>43</v>
      </c>
      <c r="AP266" s="4" t="s">
        <v>43</v>
      </c>
      <c r="AQ266" s="6"/>
      <c r="AR266" s="6"/>
      <c r="AS266" s="6" t="s">
        <v>92</v>
      </c>
      <c r="AT266" s="6"/>
      <c r="AU266" s="6"/>
      <c r="AV266" s="6"/>
      <c r="AW266" s="6"/>
      <c r="AX266" s="12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</row>
    <row r="267" spans="1:68" ht="12.75" customHeight="1">
      <c r="A267" s="4" t="s">
        <v>43</v>
      </c>
      <c r="B267" s="4" t="s">
        <v>92</v>
      </c>
      <c r="C267" s="6" t="s">
        <v>100</v>
      </c>
      <c r="D267" s="6" t="s">
        <v>43</v>
      </c>
      <c r="E267" s="99">
        <v>49.916666666666664</v>
      </c>
      <c r="F267" s="11">
        <v>26.603666666666665</v>
      </c>
      <c r="G267" s="6">
        <v>-65.26063333333333</v>
      </c>
      <c r="H267" s="6">
        <v>-172.7213</v>
      </c>
      <c r="I267" s="4" t="s">
        <v>43</v>
      </c>
      <c r="J267" s="4">
        <v>0</v>
      </c>
      <c r="K267" s="12">
        <v>6</v>
      </c>
      <c r="L267" s="6">
        <v>0.09</v>
      </c>
      <c r="M267" s="6">
        <v>33.42</v>
      </c>
      <c r="O267" s="6" t="s">
        <v>43</v>
      </c>
      <c r="P267" s="21"/>
      <c r="Q267" s="21"/>
      <c r="R267" s="21"/>
      <c r="S267" s="21"/>
      <c r="T267" s="6">
        <v>10.655844</v>
      </c>
      <c r="U267" s="6">
        <v>12.594912</v>
      </c>
      <c r="V267" s="6">
        <v>0.1539665</v>
      </c>
      <c r="W267" s="6">
        <v>673.89178</v>
      </c>
      <c r="X267" s="6">
        <v>5776.5872</v>
      </c>
      <c r="Y267" s="6" t="s">
        <v>43</v>
      </c>
      <c r="Z267" s="6" t="s">
        <v>43</v>
      </c>
      <c r="AA267" s="6" t="s">
        <v>43</v>
      </c>
      <c r="AB267" s="6" t="s">
        <v>43</v>
      </c>
      <c r="AC267" s="6">
        <v>0.473</v>
      </c>
      <c r="AD267" s="6">
        <v>1.97</v>
      </c>
      <c r="AE267" s="6" t="s">
        <v>43</v>
      </c>
      <c r="AF267" s="6" t="s">
        <v>43</v>
      </c>
      <c r="AG267" s="6" t="s">
        <v>43</v>
      </c>
      <c r="AH267" s="6" t="s">
        <v>43</v>
      </c>
      <c r="AI267" s="6" t="s">
        <v>43</v>
      </c>
      <c r="AJ267" s="6">
        <v>0.02462609999999983</v>
      </c>
      <c r="AK267" s="6" t="s">
        <v>43</v>
      </c>
      <c r="AL267" s="6" t="s">
        <v>43</v>
      </c>
      <c r="AM267" s="6" t="s">
        <v>43</v>
      </c>
      <c r="AN267" s="6" t="s">
        <v>43</v>
      </c>
      <c r="AO267" s="6" t="s">
        <v>43</v>
      </c>
      <c r="AP267" s="4" t="s">
        <v>43</v>
      </c>
      <c r="AQ267" s="6"/>
      <c r="AR267" s="6"/>
      <c r="AS267" s="6" t="s">
        <v>92</v>
      </c>
      <c r="AT267" s="6"/>
      <c r="AU267" s="6"/>
      <c r="AV267" s="6"/>
      <c r="AW267" s="6"/>
      <c r="AX267" s="12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</row>
    <row r="268" spans="1:68" ht="12.75">
      <c r="A268" s="4" t="s">
        <v>43</v>
      </c>
      <c r="B268" s="4" t="s">
        <v>92</v>
      </c>
      <c r="C268" s="6" t="s">
        <v>100</v>
      </c>
      <c r="D268" s="6" t="s">
        <v>43</v>
      </c>
      <c r="E268" s="99">
        <v>50</v>
      </c>
      <c r="F268" s="11">
        <v>26.687</v>
      </c>
      <c r="G268" s="6">
        <v>-65.23575</v>
      </c>
      <c r="H268" s="6">
        <v>-172.6609</v>
      </c>
      <c r="I268" s="4" t="s">
        <v>43</v>
      </c>
      <c r="J268" s="4">
        <v>0</v>
      </c>
      <c r="K268" s="12">
        <v>6</v>
      </c>
      <c r="L268" s="6">
        <v>0.04</v>
      </c>
      <c r="M268" s="6">
        <v>33.42</v>
      </c>
      <c r="O268" s="6" t="s">
        <v>43</v>
      </c>
      <c r="P268" s="21"/>
      <c r="Q268" s="21"/>
      <c r="R268" s="21"/>
      <c r="S268" s="21"/>
      <c r="T268" s="6">
        <v>10.277812</v>
      </c>
      <c r="U268" s="6">
        <v>12.04605</v>
      </c>
      <c r="V268" s="6">
        <v>0.14675091</v>
      </c>
      <c r="W268" s="6">
        <v>644.44035</v>
      </c>
      <c r="X268" s="6">
        <v>5241.5243</v>
      </c>
      <c r="Y268" s="6" t="s">
        <v>43</v>
      </c>
      <c r="Z268" s="6" t="s">
        <v>43</v>
      </c>
      <c r="AA268" s="6" t="s">
        <v>43</v>
      </c>
      <c r="AB268" s="6" t="s">
        <v>43</v>
      </c>
      <c r="AC268" s="6">
        <v>0.456</v>
      </c>
      <c r="AD268" s="6">
        <v>1.83</v>
      </c>
      <c r="AE268" s="6" t="s">
        <v>43</v>
      </c>
      <c r="AF268" s="6" t="s">
        <v>43</v>
      </c>
      <c r="AG268" s="6" t="s">
        <v>43</v>
      </c>
      <c r="AH268" s="6" t="s">
        <v>43</v>
      </c>
      <c r="AI268" s="6" t="s">
        <v>43</v>
      </c>
      <c r="AJ268" s="6">
        <v>-0.40661699999999973</v>
      </c>
      <c r="AK268" s="6" t="s">
        <v>43</v>
      </c>
      <c r="AL268" s="6" t="s">
        <v>43</v>
      </c>
      <c r="AM268" s="6" t="s">
        <v>43</v>
      </c>
      <c r="AN268" s="6" t="s">
        <v>43</v>
      </c>
      <c r="AO268" s="6" t="s">
        <v>43</v>
      </c>
      <c r="AP268" s="4" t="s">
        <v>43</v>
      </c>
      <c r="AQ268" s="6"/>
      <c r="AR268" s="6"/>
      <c r="AS268" s="6" t="s">
        <v>92</v>
      </c>
      <c r="AT268" s="6"/>
      <c r="AU268" s="6"/>
      <c r="AV268" s="6"/>
      <c r="AW268" s="6"/>
      <c r="AX268" s="12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</row>
    <row r="269" spans="1:68" ht="12.75">
      <c r="A269" s="4" t="s">
        <v>43</v>
      </c>
      <c r="B269" s="4" t="s">
        <v>92</v>
      </c>
      <c r="C269" s="6" t="s">
        <v>100</v>
      </c>
      <c r="D269" s="6" t="s">
        <v>43</v>
      </c>
      <c r="E269" s="99">
        <v>50.020833333333336</v>
      </c>
      <c r="F269" s="11">
        <v>26.707833333333337</v>
      </c>
      <c r="G269" s="6">
        <v>-65.2298</v>
      </c>
      <c r="H269" s="6">
        <v>-172.6419</v>
      </c>
      <c r="I269" s="4" t="s">
        <v>43</v>
      </c>
      <c r="J269" s="4">
        <v>0</v>
      </c>
      <c r="K269" s="12">
        <v>6</v>
      </c>
      <c r="L269" s="6">
        <v>0.03</v>
      </c>
      <c r="M269" s="6">
        <v>33.42</v>
      </c>
      <c r="O269" s="6">
        <v>1.58</v>
      </c>
      <c r="P269" s="21"/>
      <c r="Q269" s="21"/>
      <c r="R269" s="21"/>
      <c r="S269" s="21"/>
      <c r="T269" s="6">
        <v>10.035494</v>
      </c>
      <c r="U269" s="6">
        <v>11.797948</v>
      </c>
      <c r="V269" s="6">
        <v>0.14939552</v>
      </c>
      <c r="W269" s="6">
        <v>645.70281</v>
      </c>
      <c r="X269" s="6">
        <v>4863.4919</v>
      </c>
      <c r="Y269" s="6" t="s">
        <v>43</v>
      </c>
      <c r="Z269" s="6" t="s">
        <v>43</v>
      </c>
      <c r="AA269" s="6" t="s">
        <v>43</v>
      </c>
      <c r="AB269" s="6" t="s">
        <v>43</v>
      </c>
      <c r="AC269" s="6">
        <v>0.423</v>
      </c>
      <c r="AD269" s="6">
        <v>2.69</v>
      </c>
      <c r="AE269" s="6" t="s">
        <v>43</v>
      </c>
      <c r="AF269" s="6" t="s">
        <v>43</v>
      </c>
      <c r="AG269" s="6" t="s">
        <v>43</v>
      </c>
      <c r="AH269" s="6" t="s">
        <v>43</v>
      </c>
      <c r="AI269" s="6" t="s">
        <v>43</v>
      </c>
      <c r="AJ269" s="6">
        <v>0.416162</v>
      </c>
      <c r="AK269" s="6" t="s">
        <v>43</v>
      </c>
      <c r="AL269" s="6" t="s">
        <v>43</v>
      </c>
      <c r="AM269" s="6" t="s">
        <v>43</v>
      </c>
      <c r="AN269" s="6" t="s">
        <v>43</v>
      </c>
      <c r="AO269" s="6" t="s">
        <v>43</v>
      </c>
      <c r="AP269" s="4" t="s">
        <v>43</v>
      </c>
      <c r="AQ269" s="6"/>
      <c r="AR269" s="6"/>
      <c r="AS269" s="6" t="s">
        <v>92</v>
      </c>
      <c r="AT269" s="6"/>
      <c r="AU269" s="6"/>
      <c r="AV269" s="6"/>
      <c r="AW269" s="6"/>
      <c r="AX269" s="12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</row>
    <row r="270" spans="1:68" ht="12.75">
      <c r="A270" s="4" t="s">
        <v>43</v>
      </c>
      <c r="B270" s="4" t="s">
        <v>92</v>
      </c>
      <c r="C270" s="6" t="s">
        <v>100</v>
      </c>
      <c r="D270" s="6" t="s">
        <v>43</v>
      </c>
      <c r="E270" s="99">
        <v>50.041666666666664</v>
      </c>
      <c r="F270" s="11">
        <v>26.728666666666665</v>
      </c>
      <c r="G270" s="6">
        <v>-65.27928333333334</v>
      </c>
      <c r="H270" s="6">
        <v>-172.6137</v>
      </c>
      <c r="I270" s="4" t="s">
        <v>43</v>
      </c>
      <c r="J270" s="4">
        <v>0</v>
      </c>
      <c r="K270" s="12">
        <v>6</v>
      </c>
      <c r="L270" s="6">
        <v>-0.08</v>
      </c>
      <c r="M270" s="6">
        <v>33.49</v>
      </c>
      <c r="O270" s="6" t="s">
        <v>43</v>
      </c>
      <c r="P270" s="21"/>
      <c r="Q270" s="21"/>
      <c r="R270" s="21"/>
      <c r="S270" s="21"/>
      <c r="T270" s="6">
        <v>9.1242956</v>
      </c>
      <c r="U270" s="6">
        <v>10.572777</v>
      </c>
      <c r="V270" s="6">
        <v>0.13693604</v>
      </c>
      <c r="W270" s="6">
        <v>606.10892</v>
      </c>
      <c r="X270" s="6">
        <v>4389.3775</v>
      </c>
      <c r="Y270" s="6" t="s">
        <v>43</v>
      </c>
      <c r="Z270" s="6" t="s">
        <v>43</v>
      </c>
      <c r="AA270" s="6" t="s">
        <v>43</v>
      </c>
      <c r="AB270" s="6" t="s">
        <v>43</v>
      </c>
      <c r="AC270" s="6">
        <v>0.395</v>
      </c>
      <c r="AD270" s="6">
        <v>1.96</v>
      </c>
      <c r="AE270" s="6" t="s">
        <v>43</v>
      </c>
      <c r="AF270" s="6" t="s">
        <v>43</v>
      </c>
      <c r="AG270" s="6" t="s">
        <v>43</v>
      </c>
      <c r="AH270" s="6" t="s">
        <v>43</v>
      </c>
      <c r="AI270" s="6" t="s">
        <v>43</v>
      </c>
      <c r="AJ270" s="6">
        <v>-0.07235109999999967</v>
      </c>
      <c r="AK270" s="6" t="s">
        <v>43</v>
      </c>
      <c r="AL270" s="6" t="s">
        <v>43</v>
      </c>
      <c r="AM270" s="6" t="s">
        <v>43</v>
      </c>
      <c r="AN270" s="6" t="s">
        <v>43</v>
      </c>
      <c r="AO270" s="6" t="s">
        <v>43</v>
      </c>
      <c r="AP270" s="4" t="s">
        <v>43</v>
      </c>
      <c r="AQ270" s="6"/>
      <c r="AR270" s="6"/>
      <c r="AS270" s="6" t="s">
        <v>92</v>
      </c>
      <c r="AT270" s="6"/>
      <c r="AU270" s="6"/>
      <c r="AV270" s="6"/>
      <c r="AW270" s="6"/>
      <c r="AX270" s="12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</row>
    <row r="271" spans="1:68" ht="12.75">
      <c r="A271" s="4" t="s">
        <v>43</v>
      </c>
      <c r="B271" s="4" t="s">
        <v>92</v>
      </c>
      <c r="C271" s="6" t="s">
        <v>100</v>
      </c>
      <c r="D271" s="6" t="s">
        <v>43</v>
      </c>
      <c r="E271" s="99">
        <v>50.0625</v>
      </c>
      <c r="F271" s="11">
        <v>26.7495</v>
      </c>
      <c r="G271" s="6">
        <v>-65.35985</v>
      </c>
      <c r="H271" s="6">
        <v>-172.56688333333332</v>
      </c>
      <c r="I271" s="4" t="s">
        <v>43</v>
      </c>
      <c r="J271" s="4">
        <v>0</v>
      </c>
      <c r="K271" s="12">
        <v>6</v>
      </c>
      <c r="L271" s="6">
        <v>-0.15</v>
      </c>
      <c r="M271" s="6">
        <v>33.61</v>
      </c>
      <c r="O271" s="6">
        <v>1.81</v>
      </c>
      <c r="P271" s="21"/>
      <c r="Q271" s="21"/>
      <c r="R271" s="21"/>
      <c r="S271" s="21"/>
      <c r="T271" s="6">
        <v>6.7370153</v>
      </c>
      <c r="U271" s="6">
        <v>7.967439</v>
      </c>
      <c r="V271" s="6">
        <v>0.15448319</v>
      </c>
      <c r="W271" s="6">
        <v>580.47394</v>
      </c>
      <c r="X271" s="6">
        <v>3360.854</v>
      </c>
      <c r="Y271" s="6" t="s">
        <v>43</v>
      </c>
      <c r="Z271" s="6" t="s">
        <v>43</v>
      </c>
      <c r="AA271" s="6" t="s">
        <v>43</v>
      </c>
      <c r="AB271" s="6" t="s">
        <v>43</v>
      </c>
      <c r="AC271" s="6">
        <v>0.283</v>
      </c>
      <c r="AD271" s="6">
        <v>1.76</v>
      </c>
      <c r="AE271" s="6" t="s">
        <v>43</v>
      </c>
      <c r="AF271" s="6" t="s">
        <v>43</v>
      </c>
      <c r="AG271" s="6" t="s">
        <v>43</v>
      </c>
      <c r="AH271" s="6" t="s">
        <v>43</v>
      </c>
      <c r="AI271" s="6" t="s">
        <v>43</v>
      </c>
      <c r="AJ271" s="6">
        <v>-0.013363000000000224</v>
      </c>
      <c r="AK271" s="6" t="s">
        <v>43</v>
      </c>
      <c r="AL271" s="6" t="s">
        <v>43</v>
      </c>
      <c r="AM271" s="6" t="s">
        <v>43</v>
      </c>
      <c r="AN271" s="6" t="s">
        <v>43</v>
      </c>
      <c r="AO271" s="6" t="s">
        <v>43</v>
      </c>
      <c r="AP271" s="4" t="s">
        <v>43</v>
      </c>
      <c r="AQ271" s="6"/>
      <c r="AR271" s="6"/>
      <c r="AS271" s="6" t="s">
        <v>92</v>
      </c>
      <c r="AT271" s="6"/>
      <c r="AU271" s="6"/>
      <c r="AV271" s="6"/>
      <c r="AW271" s="6"/>
      <c r="AX271" s="12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</row>
    <row r="272" spans="1:68" ht="12.75">
      <c r="A272" s="4" t="s">
        <v>43</v>
      </c>
      <c r="B272" s="4" t="s">
        <v>92</v>
      </c>
      <c r="C272" s="6" t="s">
        <v>100</v>
      </c>
      <c r="D272" s="6" t="s">
        <v>43</v>
      </c>
      <c r="E272" s="99">
        <v>50.083333333333336</v>
      </c>
      <c r="F272" s="11">
        <v>26.770333333333337</v>
      </c>
      <c r="G272" s="6">
        <v>-65.54303333333333</v>
      </c>
      <c r="H272" s="6">
        <v>-172.46675</v>
      </c>
      <c r="I272" s="4" t="s">
        <v>43</v>
      </c>
      <c r="J272" s="4">
        <v>0</v>
      </c>
      <c r="K272" s="12">
        <v>6</v>
      </c>
      <c r="L272" s="6">
        <v>-0.16</v>
      </c>
      <c r="M272" s="6">
        <v>33.65</v>
      </c>
      <c r="O272" s="6" t="s">
        <v>43</v>
      </c>
      <c r="P272" s="21"/>
      <c r="Q272" s="21"/>
      <c r="R272" s="21"/>
      <c r="S272" s="21"/>
      <c r="T272" s="6">
        <v>5.8955217</v>
      </c>
      <c r="U272" s="6">
        <v>7.0835338</v>
      </c>
      <c r="V272" s="6">
        <v>0.16760089</v>
      </c>
      <c r="W272" s="6">
        <v>551.74779</v>
      </c>
      <c r="X272" s="6">
        <v>3019.0487</v>
      </c>
      <c r="Y272" s="6" t="s">
        <v>43</v>
      </c>
      <c r="Z272" s="6" t="s">
        <v>43</v>
      </c>
      <c r="AA272" s="6" t="s">
        <v>43</v>
      </c>
      <c r="AB272" s="6" t="s">
        <v>43</v>
      </c>
      <c r="AC272" s="6">
        <v>0.252</v>
      </c>
      <c r="AD272" s="6">
        <v>1.57</v>
      </c>
      <c r="AE272" s="6" t="s">
        <v>43</v>
      </c>
      <c r="AF272" s="6" t="s">
        <v>43</v>
      </c>
      <c r="AG272" s="6" t="s">
        <v>43</v>
      </c>
      <c r="AH272" s="6" t="s">
        <v>43</v>
      </c>
      <c r="AI272" s="6" t="s">
        <v>43</v>
      </c>
      <c r="AJ272" s="6">
        <v>-0.5144755000000002</v>
      </c>
      <c r="AK272" s="6" t="s">
        <v>43</v>
      </c>
      <c r="AL272" s="6" t="s">
        <v>43</v>
      </c>
      <c r="AM272" s="6" t="s">
        <v>43</v>
      </c>
      <c r="AN272" s="6" t="s">
        <v>43</v>
      </c>
      <c r="AO272" s="6" t="s">
        <v>43</v>
      </c>
      <c r="AP272" s="4" t="s">
        <v>43</v>
      </c>
      <c r="AQ272" s="6"/>
      <c r="AR272" s="6"/>
      <c r="AS272" s="6" t="s">
        <v>92</v>
      </c>
      <c r="AT272" s="6"/>
      <c r="AU272" s="6"/>
      <c r="AV272" s="6"/>
      <c r="AW272" s="6"/>
      <c r="AX272" s="12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</row>
    <row r="273" spans="1:68" ht="12.75">
      <c r="A273" s="4" t="s">
        <v>43</v>
      </c>
      <c r="B273" s="4" t="s">
        <v>92</v>
      </c>
      <c r="C273" s="6" t="s">
        <v>100</v>
      </c>
      <c r="D273" s="6" t="s">
        <v>43</v>
      </c>
      <c r="E273" s="99">
        <v>50.104166666666664</v>
      </c>
      <c r="F273" s="11">
        <v>26.791166666666665</v>
      </c>
      <c r="G273" s="6">
        <v>-65.63496666666667</v>
      </c>
      <c r="H273" s="6">
        <v>-172.42021666666668</v>
      </c>
      <c r="I273" s="4" t="s">
        <v>43</v>
      </c>
      <c r="J273" s="4">
        <v>0</v>
      </c>
      <c r="K273" s="12">
        <v>6</v>
      </c>
      <c r="L273" s="6">
        <v>-0.13</v>
      </c>
      <c r="M273" s="6">
        <v>33.61</v>
      </c>
      <c r="O273" s="6" t="s">
        <v>43</v>
      </c>
      <c r="P273" s="21"/>
      <c r="Q273" s="21"/>
      <c r="R273" s="21"/>
      <c r="S273" s="21"/>
      <c r="T273" s="6">
        <v>6.3664071</v>
      </c>
      <c r="U273" s="6">
        <v>7.5625259</v>
      </c>
      <c r="V273" s="6">
        <v>0.15818351</v>
      </c>
      <c r="W273" s="6">
        <v>563.522</v>
      </c>
      <c r="X273" s="6">
        <v>3274.7463</v>
      </c>
      <c r="Y273" s="6" t="s">
        <v>43</v>
      </c>
      <c r="Z273" s="6" t="s">
        <v>43</v>
      </c>
      <c r="AA273" s="6" t="s">
        <v>43</v>
      </c>
      <c r="AB273" s="6" t="s">
        <v>43</v>
      </c>
      <c r="AC273" s="6">
        <v>0.274</v>
      </c>
      <c r="AD273" s="6">
        <v>0.97</v>
      </c>
      <c r="AE273" s="6" t="s">
        <v>43</v>
      </c>
      <c r="AF273" s="6" t="s">
        <v>43</v>
      </c>
      <c r="AG273" s="6" t="s">
        <v>43</v>
      </c>
      <c r="AH273" s="6" t="s">
        <v>43</v>
      </c>
      <c r="AI273" s="6" t="s">
        <v>43</v>
      </c>
      <c r="AJ273" s="6">
        <v>0.06337880000000022</v>
      </c>
      <c r="AK273" s="6" t="s">
        <v>43</v>
      </c>
      <c r="AL273" s="6" t="s">
        <v>43</v>
      </c>
      <c r="AM273" s="6" t="s">
        <v>43</v>
      </c>
      <c r="AN273" s="6" t="s">
        <v>43</v>
      </c>
      <c r="AO273" s="6" t="s">
        <v>43</v>
      </c>
      <c r="AP273" s="4" t="s">
        <v>43</v>
      </c>
      <c r="AQ273" s="6"/>
      <c r="AR273" s="6"/>
      <c r="AS273" s="6" t="s">
        <v>92</v>
      </c>
      <c r="AT273" s="6"/>
      <c r="AU273" s="6"/>
      <c r="AV273" s="6"/>
      <c r="AW273" s="6"/>
      <c r="AX273" s="12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</row>
    <row r="274" spans="1:68" ht="12.75">
      <c r="A274" s="4" t="s">
        <v>43</v>
      </c>
      <c r="B274" s="4" t="s">
        <v>92</v>
      </c>
      <c r="C274" s="6" t="s">
        <v>100</v>
      </c>
      <c r="D274" s="6" t="s">
        <v>43</v>
      </c>
      <c r="E274" s="99">
        <v>50.125</v>
      </c>
      <c r="F274" s="11">
        <v>26.812</v>
      </c>
      <c r="G274" s="6">
        <v>-65.72778333333333</v>
      </c>
      <c r="H274" s="6">
        <v>-172.36201666666668</v>
      </c>
      <c r="I274" s="4" t="s">
        <v>43</v>
      </c>
      <c r="J274" s="4">
        <v>0</v>
      </c>
      <c r="K274" s="12">
        <v>6</v>
      </c>
      <c r="L274" s="6">
        <v>-0.23</v>
      </c>
      <c r="M274" s="6">
        <v>33.78</v>
      </c>
      <c r="O274" s="6">
        <v>1.78</v>
      </c>
      <c r="P274" s="21"/>
      <c r="Q274" s="21"/>
      <c r="R274" s="21"/>
      <c r="S274" s="21"/>
      <c r="T274" s="6">
        <v>6.8472455</v>
      </c>
      <c r="U274" s="6">
        <v>8.5155</v>
      </c>
      <c r="V274" s="6">
        <v>0.19588636</v>
      </c>
      <c r="W274" s="6">
        <v>626.85736</v>
      </c>
      <c r="X274" s="6">
        <v>3749.5455</v>
      </c>
      <c r="Y274" s="6" t="s">
        <v>43</v>
      </c>
      <c r="Z274" s="6" t="s">
        <v>43</v>
      </c>
      <c r="AA274" s="6" t="s">
        <v>43</v>
      </c>
      <c r="AB274" s="6" t="s">
        <v>43</v>
      </c>
      <c r="AC274" s="6">
        <v>0.29</v>
      </c>
      <c r="AD274" s="6">
        <v>0.96</v>
      </c>
      <c r="AE274" s="6" t="s">
        <v>43</v>
      </c>
      <c r="AF274" s="6" t="s">
        <v>43</v>
      </c>
      <c r="AG274" s="6" t="s">
        <v>43</v>
      </c>
      <c r="AH274" s="6" t="s">
        <v>43</v>
      </c>
      <c r="AI274" s="6" t="s">
        <v>43</v>
      </c>
      <c r="AJ274" s="6">
        <v>0.07120570000000022</v>
      </c>
      <c r="AK274" s="6" t="s">
        <v>43</v>
      </c>
      <c r="AL274" s="6" t="s">
        <v>43</v>
      </c>
      <c r="AM274" s="6" t="s">
        <v>43</v>
      </c>
      <c r="AN274" s="6" t="s">
        <v>43</v>
      </c>
      <c r="AO274" s="6" t="s">
        <v>43</v>
      </c>
      <c r="AP274" s="4" t="s">
        <v>43</v>
      </c>
      <c r="AQ274" s="6"/>
      <c r="AR274" s="6"/>
      <c r="AS274" s="6" t="s">
        <v>92</v>
      </c>
      <c r="AT274" s="6"/>
      <c r="AU274" s="6"/>
      <c r="AV274" s="6"/>
      <c r="AW274" s="6"/>
      <c r="AX274" s="12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</row>
    <row r="275" spans="1:68" ht="12.75">
      <c r="A275" s="4" t="s">
        <v>43</v>
      </c>
      <c r="B275" s="4" t="s">
        <v>92</v>
      </c>
      <c r="C275" s="6" t="s">
        <v>100</v>
      </c>
      <c r="D275" s="6" t="s">
        <v>43</v>
      </c>
      <c r="E275" s="99">
        <v>50.145833333333336</v>
      </c>
      <c r="F275" s="11">
        <v>26.832833333333337</v>
      </c>
      <c r="G275" s="6">
        <v>-65.8209</v>
      </c>
      <c r="H275" s="6">
        <v>-172.30216666666666</v>
      </c>
      <c r="I275" s="4" t="s">
        <v>43</v>
      </c>
      <c r="J275" s="4">
        <v>0</v>
      </c>
      <c r="K275" s="12">
        <v>6</v>
      </c>
      <c r="L275" s="6">
        <v>-0.21</v>
      </c>
      <c r="M275" s="6">
        <v>33.7</v>
      </c>
      <c r="O275" s="6" t="s">
        <v>43</v>
      </c>
      <c r="P275" s="21"/>
      <c r="Q275" s="21"/>
      <c r="R275" s="21"/>
      <c r="S275" s="21"/>
      <c r="T275" s="6">
        <v>7.3220061</v>
      </c>
      <c r="U275" s="6">
        <v>9.0587094</v>
      </c>
      <c r="V275" s="6">
        <v>0.19175708</v>
      </c>
      <c r="W275" s="6">
        <v>637.7541</v>
      </c>
      <c r="X275" s="6">
        <v>4391.9056</v>
      </c>
      <c r="Y275" s="6" t="s">
        <v>43</v>
      </c>
      <c r="Z275" s="6" t="s">
        <v>43</v>
      </c>
      <c r="AA275" s="6" t="s">
        <v>43</v>
      </c>
      <c r="AB275" s="6" t="s">
        <v>43</v>
      </c>
      <c r="AC275" s="6">
        <v>0.336</v>
      </c>
      <c r="AD275" s="6">
        <v>0.66</v>
      </c>
      <c r="AE275" s="6" t="s">
        <v>43</v>
      </c>
      <c r="AF275" s="6" t="s">
        <v>43</v>
      </c>
      <c r="AG275" s="6" t="s">
        <v>43</v>
      </c>
      <c r="AH275" s="6" t="s">
        <v>43</v>
      </c>
      <c r="AI275" s="6" t="s">
        <v>43</v>
      </c>
      <c r="AJ275" s="6">
        <v>0.05936990000000003</v>
      </c>
      <c r="AK275" s="6" t="s">
        <v>43</v>
      </c>
      <c r="AL275" s="6" t="s">
        <v>43</v>
      </c>
      <c r="AM275" s="6" t="s">
        <v>43</v>
      </c>
      <c r="AN275" s="6" t="s">
        <v>43</v>
      </c>
      <c r="AO275" s="6" t="s">
        <v>43</v>
      </c>
      <c r="AP275" s="4" t="s">
        <v>43</v>
      </c>
      <c r="AQ275" s="6"/>
      <c r="AR275" s="6"/>
      <c r="AS275" s="6" t="s">
        <v>92</v>
      </c>
      <c r="AT275" s="6"/>
      <c r="AU275" s="6"/>
      <c r="AV275" s="6"/>
      <c r="AW275" s="6"/>
      <c r="AX275" s="12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</row>
    <row r="276" spans="1:68" ht="12.75">
      <c r="A276" s="4" t="s">
        <v>43</v>
      </c>
      <c r="B276" s="4" t="s">
        <v>92</v>
      </c>
      <c r="C276" s="6" t="s">
        <v>100</v>
      </c>
      <c r="D276" s="6" t="s">
        <v>43</v>
      </c>
      <c r="E276" s="99">
        <v>50.208333333333336</v>
      </c>
      <c r="F276" s="11">
        <v>26.895333333333337</v>
      </c>
      <c r="G276" s="6">
        <v>-65.90798333333333</v>
      </c>
      <c r="H276" s="6">
        <v>-172.24291666666667</v>
      </c>
      <c r="I276" s="4" t="s">
        <v>43</v>
      </c>
      <c r="J276" s="4">
        <v>0</v>
      </c>
      <c r="K276" s="12">
        <v>6</v>
      </c>
      <c r="L276" s="6">
        <v>-0.23</v>
      </c>
      <c r="M276" s="6">
        <v>33.79</v>
      </c>
      <c r="O276" s="6" t="s">
        <v>43</v>
      </c>
      <c r="P276" s="21"/>
      <c r="Q276" s="21"/>
      <c r="R276" s="21"/>
      <c r="S276" s="21"/>
      <c r="T276" s="6">
        <v>10.451818</v>
      </c>
      <c r="U276" s="6">
        <v>16.156382</v>
      </c>
      <c r="V276" s="6">
        <v>0.35306727</v>
      </c>
      <c r="W276" s="6">
        <v>746.90182</v>
      </c>
      <c r="X276" s="6">
        <v>3752.7091</v>
      </c>
      <c r="Y276" s="6" t="s">
        <v>43</v>
      </c>
      <c r="Z276" s="6" t="s">
        <v>43</v>
      </c>
      <c r="AA276" s="6" t="s">
        <v>43</v>
      </c>
      <c r="AB276" s="6" t="s">
        <v>43</v>
      </c>
      <c r="AC276" s="6">
        <v>0.543</v>
      </c>
      <c r="AD276" s="6">
        <v>1.99</v>
      </c>
      <c r="AE276" s="6" t="s">
        <v>43</v>
      </c>
      <c r="AF276" s="6" t="s">
        <v>43</v>
      </c>
      <c r="AG276" s="6" t="s">
        <v>43</v>
      </c>
      <c r="AH276" s="6" t="s">
        <v>43</v>
      </c>
      <c r="AI276" s="6" t="s">
        <v>43</v>
      </c>
      <c r="AJ276" s="6">
        <v>0.1145400000000001</v>
      </c>
      <c r="AK276" s="6" t="s">
        <v>43</v>
      </c>
      <c r="AL276" s="6" t="s">
        <v>43</v>
      </c>
      <c r="AM276" s="6" t="s">
        <v>43</v>
      </c>
      <c r="AN276" s="6" t="s">
        <v>43</v>
      </c>
      <c r="AO276" s="6" t="s">
        <v>43</v>
      </c>
      <c r="AP276" s="4" t="s">
        <v>43</v>
      </c>
      <c r="AQ276" s="6"/>
      <c r="AR276" s="6"/>
      <c r="AS276" s="6" t="s">
        <v>120</v>
      </c>
      <c r="AT276" s="6"/>
      <c r="AU276" s="6"/>
      <c r="AV276" s="6"/>
      <c r="AW276" s="6"/>
      <c r="AX276" s="12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</row>
    <row r="277" spans="1:68" ht="12.75">
      <c r="A277" s="4" t="s">
        <v>43</v>
      </c>
      <c r="B277" s="4" t="s">
        <v>92</v>
      </c>
      <c r="C277" s="6" t="s">
        <v>100</v>
      </c>
      <c r="D277" s="6" t="s">
        <v>43</v>
      </c>
      <c r="E277" s="99">
        <v>50.625</v>
      </c>
      <c r="F277" s="11">
        <v>27.312</v>
      </c>
      <c r="G277" s="6">
        <v>-66.333</v>
      </c>
      <c r="H277" s="6">
        <v>-171.60796666666667</v>
      </c>
      <c r="I277" s="4" t="s">
        <v>43</v>
      </c>
      <c r="J277" s="4">
        <v>0</v>
      </c>
      <c r="K277" s="12">
        <v>6</v>
      </c>
      <c r="L277" s="6">
        <v>-0.3</v>
      </c>
      <c r="M277" s="6">
        <v>33.76</v>
      </c>
      <c r="O277" s="6" t="s">
        <v>43</v>
      </c>
      <c r="P277" s="21"/>
      <c r="Q277" s="21"/>
      <c r="R277" s="21"/>
      <c r="S277" s="21"/>
      <c r="T277" s="6">
        <v>3.8552875</v>
      </c>
      <c r="U277" s="6">
        <v>5.4312884</v>
      </c>
      <c r="V277" s="6">
        <v>0.2901777</v>
      </c>
      <c r="W277" s="6">
        <v>955.43317</v>
      </c>
      <c r="X277" s="6">
        <v>4204.3782</v>
      </c>
      <c r="Y277" s="6" t="s">
        <v>43</v>
      </c>
      <c r="Z277" s="6" t="s">
        <v>43</v>
      </c>
      <c r="AA277" s="6" t="s">
        <v>43</v>
      </c>
      <c r="AB277" s="6" t="s">
        <v>43</v>
      </c>
      <c r="AC277" s="6">
        <v>0.345</v>
      </c>
      <c r="AD277" s="6">
        <v>0.22</v>
      </c>
      <c r="AE277" s="6" t="s">
        <v>43</v>
      </c>
      <c r="AF277" s="6">
        <v>0.13363</v>
      </c>
      <c r="AG277" s="6" t="s">
        <v>43</v>
      </c>
      <c r="AH277" s="6">
        <v>0.097359</v>
      </c>
      <c r="AI277" s="6" t="s">
        <v>43</v>
      </c>
      <c r="AJ277" s="6">
        <v>0.4856496</v>
      </c>
      <c r="AK277" s="6" t="s">
        <v>43</v>
      </c>
      <c r="AL277" s="6">
        <v>0.01966270000000001</v>
      </c>
      <c r="AM277" s="6" t="s">
        <v>43</v>
      </c>
      <c r="AN277" s="6">
        <v>0.02443520000000001</v>
      </c>
      <c r="AO277" s="6" t="s">
        <v>43</v>
      </c>
      <c r="AP277" s="4" t="s">
        <v>43</v>
      </c>
      <c r="AQ277" s="6"/>
      <c r="AR277" s="6"/>
      <c r="AS277" s="1" t="s">
        <v>92</v>
      </c>
      <c r="AT277" s="6"/>
      <c r="AU277" s="6"/>
      <c r="AV277" s="6"/>
      <c r="AW277" s="6"/>
      <c r="AX277" s="12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</row>
    <row r="278" spans="1:68" ht="12.75">
      <c r="A278" s="4" t="s">
        <v>43</v>
      </c>
      <c r="B278" s="4" t="s">
        <v>92</v>
      </c>
      <c r="C278" s="6" t="s">
        <v>100</v>
      </c>
      <c r="D278" s="6" t="s">
        <v>43</v>
      </c>
      <c r="E278" s="99">
        <v>50.81597083333333</v>
      </c>
      <c r="F278" s="11">
        <v>27.502970833333332</v>
      </c>
      <c r="G278" s="6">
        <v>-65.6466</v>
      </c>
      <c r="H278" s="6">
        <v>-171.03915</v>
      </c>
      <c r="I278" s="4" t="s">
        <v>43</v>
      </c>
      <c r="J278" s="4">
        <v>0</v>
      </c>
      <c r="K278" s="12">
        <v>6</v>
      </c>
      <c r="L278" s="6">
        <v>-0.29</v>
      </c>
      <c r="M278" s="6">
        <v>33.82</v>
      </c>
      <c r="O278" s="6" t="s">
        <v>43</v>
      </c>
      <c r="P278" s="21"/>
      <c r="Q278" s="21"/>
      <c r="R278" s="21"/>
      <c r="S278" s="21"/>
      <c r="T278" s="6">
        <v>2.8471313</v>
      </c>
      <c r="U278" s="6">
        <v>3.5843074</v>
      </c>
      <c r="V278" s="6">
        <v>0.20559047</v>
      </c>
      <c r="W278" s="6">
        <v>645.89013</v>
      </c>
      <c r="X278" s="6">
        <v>6321.0753</v>
      </c>
      <c r="Y278" s="6" t="s">
        <v>43</v>
      </c>
      <c r="Z278" s="6" t="s">
        <v>43</v>
      </c>
      <c r="AA278" s="6" t="s">
        <v>43</v>
      </c>
      <c r="AB278" s="6" t="s">
        <v>43</v>
      </c>
      <c r="AC278" s="6">
        <v>0.272</v>
      </c>
      <c r="AD278" s="6">
        <v>0.27</v>
      </c>
      <c r="AE278" s="6" t="s">
        <v>43</v>
      </c>
      <c r="AF278" s="6">
        <v>0.17562800000000003</v>
      </c>
      <c r="AG278" s="6">
        <v>0.169901</v>
      </c>
      <c r="AH278" s="6">
        <v>0.05536100000000001</v>
      </c>
      <c r="AI278" s="6" t="s">
        <v>43</v>
      </c>
      <c r="AJ278" s="6">
        <v>-0.01469929999999997</v>
      </c>
      <c r="AK278" s="6" t="s">
        <v>43</v>
      </c>
      <c r="AL278" s="6">
        <v>0.057460899999999974</v>
      </c>
      <c r="AM278" s="6">
        <v>0.03798910000000005</v>
      </c>
      <c r="AN278" s="6">
        <v>0.020235399999999997</v>
      </c>
      <c r="AO278" s="6" t="s">
        <v>43</v>
      </c>
      <c r="AP278" s="4" t="s">
        <v>43</v>
      </c>
      <c r="AQ278" s="6"/>
      <c r="AR278" s="6"/>
      <c r="AS278" s="1" t="s">
        <v>121</v>
      </c>
      <c r="AT278" s="6"/>
      <c r="AU278" s="6"/>
      <c r="AV278" s="6"/>
      <c r="AW278" s="6"/>
      <c r="AX278" s="12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</row>
    <row r="279" spans="1:68" ht="12.75">
      <c r="A279" s="4" t="s">
        <v>43</v>
      </c>
      <c r="B279" s="4" t="s">
        <v>92</v>
      </c>
      <c r="C279" s="6" t="s">
        <v>100</v>
      </c>
      <c r="D279" s="6" t="s">
        <v>43</v>
      </c>
      <c r="E279" s="99">
        <v>51.125</v>
      </c>
      <c r="F279" s="11">
        <v>27.812</v>
      </c>
      <c r="G279" s="6">
        <v>-65.83958333333334</v>
      </c>
      <c r="H279" s="6">
        <v>-170.54745</v>
      </c>
      <c r="I279" s="4" t="s">
        <v>43</v>
      </c>
      <c r="J279" s="4">
        <v>0</v>
      </c>
      <c r="K279" s="12">
        <v>6</v>
      </c>
      <c r="L279" s="6">
        <v>-0.15</v>
      </c>
      <c r="M279" s="6">
        <v>33.82</v>
      </c>
      <c r="O279" s="6" t="s">
        <v>43</v>
      </c>
      <c r="P279" s="21"/>
      <c r="Q279" s="21"/>
      <c r="R279" s="21"/>
      <c r="S279" s="21"/>
      <c r="T279" s="6">
        <v>3.9306331</v>
      </c>
      <c r="U279" s="6">
        <v>4.8895194</v>
      </c>
      <c r="V279" s="6">
        <v>0.19604038</v>
      </c>
      <c r="W279" s="6">
        <v>641.83398</v>
      </c>
      <c r="X279" s="6">
        <v>4637.4405</v>
      </c>
      <c r="Y279" s="6" t="s">
        <v>43</v>
      </c>
      <c r="Z279" s="6" t="s">
        <v>43</v>
      </c>
      <c r="AA279" s="6" t="s">
        <v>43</v>
      </c>
      <c r="AB279" s="6" t="s">
        <v>43</v>
      </c>
      <c r="AC279" s="6">
        <v>0.224</v>
      </c>
      <c r="AD279" s="6">
        <v>0.41</v>
      </c>
      <c r="AE279" s="6" t="s">
        <v>43</v>
      </c>
      <c r="AF279" s="6" t="s">
        <v>43</v>
      </c>
      <c r="AG279" s="6" t="s">
        <v>43</v>
      </c>
      <c r="AH279" s="6" t="s">
        <v>43</v>
      </c>
      <c r="AI279" s="6" t="s">
        <v>43</v>
      </c>
      <c r="AJ279" s="6">
        <v>0.1</v>
      </c>
      <c r="AK279" s="6" t="s">
        <v>43</v>
      </c>
      <c r="AL279" s="6" t="s">
        <v>43</v>
      </c>
      <c r="AM279" s="6" t="s">
        <v>43</v>
      </c>
      <c r="AN279" s="6">
        <v>0.09754989999999997</v>
      </c>
      <c r="AO279" s="6" t="s">
        <v>43</v>
      </c>
      <c r="AP279" s="4" t="s">
        <v>43</v>
      </c>
      <c r="AQ279" s="6"/>
      <c r="AR279" s="6"/>
      <c r="AS279" s="1" t="s">
        <v>92</v>
      </c>
      <c r="AT279" s="6"/>
      <c r="AU279" s="6"/>
      <c r="AV279" s="6"/>
      <c r="AW279" s="6"/>
      <c r="AX279" s="12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</row>
    <row r="280" spans="1:68" ht="12.75">
      <c r="A280" s="4" t="s">
        <v>43</v>
      </c>
      <c r="B280" s="4" t="s">
        <v>92</v>
      </c>
      <c r="C280" s="6" t="s">
        <v>100</v>
      </c>
      <c r="D280" s="6" t="s">
        <v>43</v>
      </c>
      <c r="E280" s="99">
        <v>51.14930416666667</v>
      </c>
      <c r="F280" s="11">
        <v>27.836304166666668</v>
      </c>
      <c r="G280" s="6">
        <v>-65.83208333333333</v>
      </c>
      <c r="H280" s="6">
        <v>-170.53495</v>
      </c>
      <c r="I280" s="4" t="s">
        <v>43</v>
      </c>
      <c r="J280" s="4">
        <v>0</v>
      </c>
      <c r="K280" s="12">
        <v>6</v>
      </c>
      <c r="L280" s="6">
        <v>-0.14</v>
      </c>
      <c r="M280" s="6">
        <v>33.81</v>
      </c>
      <c r="O280" s="6" t="s">
        <v>43</v>
      </c>
      <c r="P280" s="21"/>
      <c r="Q280" s="21"/>
      <c r="R280" s="21"/>
      <c r="S280" s="21"/>
      <c r="T280" s="6">
        <v>4.4769916</v>
      </c>
      <c r="U280" s="6">
        <v>5.5554731</v>
      </c>
      <c r="V280" s="6">
        <v>0.19407903</v>
      </c>
      <c r="W280" s="6">
        <v>611.13123</v>
      </c>
      <c r="X280" s="6">
        <v>5073.2181</v>
      </c>
      <c r="Y280" s="6" t="s">
        <v>43</v>
      </c>
      <c r="Z280" s="6" t="s">
        <v>43</v>
      </c>
      <c r="AA280" s="6" t="s">
        <v>43</v>
      </c>
      <c r="AB280" s="6" t="s">
        <v>43</v>
      </c>
      <c r="AC280" s="6">
        <v>0.24</v>
      </c>
      <c r="AD280" s="6">
        <v>0.34</v>
      </c>
      <c r="AE280" s="6" t="s">
        <v>43</v>
      </c>
      <c r="AF280" s="6" t="s">
        <v>43</v>
      </c>
      <c r="AG280" s="6" t="s">
        <v>43</v>
      </c>
      <c r="AH280" s="6" t="s">
        <v>43</v>
      </c>
      <c r="AI280" s="6" t="s">
        <v>43</v>
      </c>
      <c r="AJ280" s="6">
        <v>0.3991718999999999</v>
      </c>
      <c r="AK280" s="6" t="s">
        <v>43</v>
      </c>
      <c r="AL280" s="6" t="s">
        <v>43</v>
      </c>
      <c r="AM280" s="6" t="s">
        <v>43</v>
      </c>
      <c r="AN280" s="6" t="s">
        <v>43</v>
      </c>
      <c r="AO280" s="6" t="s">
        <v>43</v>
      </c>
      <c r="AP280" s="4" t="s">
        <v>43</v>
      </c>
      <c r="AQ280" s="6"/>
      <c r="AR280" s="6"/>
      <c r="AS280" s="1" t="s">
        <v>120</v>
      </c>
      <c r="AT280" s="6"/>
      <c r="AU280" s="6"/>
      <c r="AV280" s="6"/>
      <c r="AW280" s="6"/>
      <c r="AX280" s="12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</row>
    <row r="281" spans="1:68" ht="12.75">
      <c r="A281" s="4" t="s">
        <v>43</v>
      </c>
      <c r="B281" s="4" t="s">
        <v>92</v>
      </c>
      <c r="C281" s="6" t="s">
        <v>100</v>
      </c>
      <c r="D281" s="6" t="s">
        <v>43</v>
      </c>
      <c r="E281" s="99">
        <v>51.166666666666664</v>
      </c>
      <c r="F281" s="11">
        <v>27.853666666666665</v>
      </c>
      <c r="G281" s="6">
        <v>-65.8356</v>
      </c>
      <c r="H281" s="6">
        <v>-170.62661666666668</v>
      </c>
      <c r="I281" s="4" t="s">
        <v>43</v>
      </c>
      <c r="J281" s="4">
        <v>0</v>
      </c>
      <c r="K281" s="12">
        <v>6</v>
      </c>
      <c r="L281" s="6">
        <v>-0.13</v>
      </c>
      <c r="M281" s="6">
        <v>33.79</v>
      </c>
      <c r="O281" s="6" t="s">
        <v>43</v>
      </c>
      <c r="P281" s="21"/>
      <c r="Q281" s="21"/>
      <c r="R281" s="21"/>
      <c r="S281" s="21"/>
      <c r="T281" s="6">
        <v>4.1839637</v>
      </c>
      <c r="U281" s="6">
        <v>5.1802013</v>
      </c>
      <c r="V281" s="6">
        <v>0.19238019</v>
      </c>
      <c r="W281" s="6">
        <v>688.27754</v>
      </c>
      <c r="X281" s="6">
        <v>5017.409</v>
      </c>
      <c r="Y281" s="6" t="s">
        <v>43</v>
      </c>
      <c r="Z281" s="6" t="s">
        <v>43</v>
      </c>
      <c r="AA281" s="6" t="s">
        <v>43</v>
      </c>
      <c r="AB281" s="6" t="s">
        <v>43</v>
      </c>
      <c r="AC281" s="6">
        <v>0.232</v>
      </c>
      <c r="AD281" s="6">
        <v>0.4</v>
      </c>
      <c r="AE281" s="6" t="s">
        <v>43</v>
      </c>
      <c r="AF281" s="6" t="s">
        <v>43</v>
      </c>
      <c r="AG281" s="6" t="s">
        <v>43</v>
      </c>
      <c r="AH281" s="6" t="s">
        <v>43</v>
      </c>
      <c r="AI281" s="6" t="s">
        <v>43</v>
      </c>
      <c r="AJ281" s="6">
        <v>0.09201380000000003</v>
      </c>
      <c r="AK281" s="6" t="s">
        <v>43</v>
      </c>
      <c r="AL281" s="6" t="s">
        <v>43</v>
      </c>
      <c r="AM281" s="6" t="s">
        <v>43</v>
      </c>
      <c r="AN281" s="6" t="s">
        <v>43</v>
      </c>
      <c r="AO281" s="6" t="s">
        <v>43</v>
      </c>
      <c r="AP281" s="4" t="s">
        <v>43</v>
      </c>
      <c r="AQ281" s="6"/>
      <c r="AR281" s="6"/>
      <c r="AS281" s="1" t="s">
        <v>92</v>
      </c>
      <c r="AT281" s="6"/>
      <c r="AU281" s="6"/>
      <c r="AV281" s="6"/>
      <c r="AW281" s="6"/>
      <c r="AX281" s="12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</row>
    <row r="282" spans="1:68" ht="12.75">
      <c r="A282" s="4" t="s">
        <v>43</v>
      </c>
      <c r="B282" s="4" t="s">
        <v>92</v>
      </c>
      <c r="C282" s="6" t="s">
        <v>100</v>
      </c>
      <c r="D282" s="6" t="s">
        <v>43</v>
      </c>
      <c r="E282" s="99">
        <v>51.1875</v>
      </c>
      <c r="F282" s="11">
        <v>27.8745</v>
      </c>
      <c r="G282" s="6">
        <v>-65.84446666666666</v>
      </c>
      <c r="H282" s="6">
        <v>-170.83421666666666</v>
      </c>
      <c r="I282" s="4" t="s">
        <v>43</v>
      </c>
      <c r="J282" s="4">
        <v>0</v>
      </c>
      <c r="K282" s="12">
        <v>6</v>
      </c>
      <c r="L282" s="6">
        <v>-0.18</v>
      </c>
      <c r="M282" s="6">
        <v>33.8</v>
      </c>
      <c r="O282" s="6">
        <v>1.97</v>
      </c>
      <c r="P282" s="21"/>
      <c r="Q282" s="21"/>
      <c r="R282" s="21"/>
      <c r="S282" s="21"/>
      <c r="T282" s="6">
        <v>4.7758186</v>
      </c>
      <c r="U282" s="6">
        <v>5.8244077</v>
      </c>
      <c r="V282" s="6">
        <v>0.18007786</v>
      </c>
      <c r="W282" s="6">
        <v>588.66124</v>
      </c>
      <c r="X282" s="6">
        <v>5553.1197</v>
      </c>
      <c r="Y282" s="6" t="s">
        <v>43</v>
      </c>
      <c r="Z282" s="6" t="s">
        <v>43</v>
      </c>
      <c r="AA282" s="6" t="s">
        <v>43</v>
      </c>
      <c r="AB282" s="6" t="s">
        <v>43</v>
      </c>
      <c r="AC282" s="6">
        <v>0.246</v>
      </c>
      <c r="AD282" s="6">
        <v>0.37</v>
      </c>
      <c r="AE282" s="6" t="s">
        <v>43</v>
      </c>
      <c r="AF282" s="6" t="s">
        <v>43</v>
      </c>
      <c r="AG282" s="6" t="s">
        <v>43</v>
      </c>
      <c r="AH282" s="6" t="s">
        <v>43</v>
      </c>
      <c r="AI282" s="6" t="s">
        <v>43</v>
      </c>
      <c r="AJ282" s="6">
        <v>0.049824900000000026</v>
      </c>
      <c r="AK282" s="6" t="s">
        <v>43</v>
      </c>
      <c r="AL282" s="6" t="s">
        <v>43</v>
      </c>
      <c r="AM282" s="6" t="s">
        <v>43</v>
      </c>
      <c r="AN282" s="6" t="s">
        <v>43</v>
      </c>
      <c r="AO282" s="6" t="s">
        <v>43</v>
      </c>
      <c r="AP282" s="4" t="s">
        <v>43</v>
      </c>
      <c r="AQ282" s="6"/>
      <c r="AR282" s="6"/>
      <c r="AS282" s="1" t="s">
        <v>92</v>
      </c>
      <c r="AT282" s="6"/>
      <c r="AU282" s="6"/>
      <c r="AV282" s="6"/>
      <c r="AW282" s="6"/>
      <c r="AX282" s="12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</row>
    <row r="283" spans="1:68" ht="12.75">
      <c r="A283" s="4" t="s">
        <v>43</v>
      </c>
      <c r="B283" s="4" t="s">
        <v>92</v>
      </c>
      <c r="C283" s="6" t="s">
        <v>100</v>
      </c>
      <c r="D283" s="6" t="s">
        <v>43</v>
      </c>
      <c r="E283" s="99">
        <v>51.208333333333336</v>
      </c>
      <c r="F283" s="11">
        <v>27.895333333333337</v>
      </c>
      <c r="G283" s="6">
        <v>-65.85211666666666</v>
      </c>
      <c r="H283" s="6">
        <v>-171.04301666666666</v>
      </c>
      <c r="I283" s="4" t="s">
        <v>43</v>
      </c>
      <c r="J283" s="4">
        <v>0</v>
      </c>
      <c r="K283" s="12">
        <v>6</v>
      </c>
      <c r="L283" s="6">
        <v>-0.15</v>
      </c>
      <c r="M283" s="6">
        <v>33.77</v>
      </c>
      <c r="O283" s="6">
        <v>2.04</v>
      </c>
      <c r="P283" s="21"/>
      <c r="Q283" s="21"/>
      <c r="R283" s="21"/>
      <c r="S283" s="21"/>
      <c r="T283" s="6">
        <v>2.8187033</v>
      </c>
      <c r="U283" s="6">
        <v>3.5648561</v>
      </c>
      <c r="V283" s="6">
        <v>0.2093191</v>
      </c>
      <c r="W283" s="6">
        <v>654.37874</v>
      </c>
      <c r="X283" s="6">
        <v>7029.9845</v>
      </c>
      <c r="Y283" s="6" t="s">
        <v>43</v>
      </c>
      <c r="Z283" s="6" t="s">
        <v>43</v>
      </c>
      <c r="AA283" s="6" t="s">
        <v>43</v>
      </c>
      <c r="AB283" s="6" t="s">
        <v>43</v>
      </c>
      <c r="AC283" s="6">
        <v>0.271</v>
      </c>
      <c r="AD283" s="6">
        <v>0.45</v>
      </c>
      <c r="AE283" s="6" t="s">
        <v>43</v>
      </c>
      <c r="AF283" s="6" t="s">
        <v>43</v>
      </c>
      <c r="AG283" s="6" t="s">
        <v>43</v>
      </c>
      <c r="AH283" s="6" t="s">
        <v>43</v>
      </c>
      <c r="AI283" s="6" t="s">
        <v>43</v>
      </c>
      <c r="AJ283" s="6">
        <v>-0.06853309999999997</v>
      </c>
      <c r="AK283" s="6" t="s">
        <v>43</v>
      </c>
      <c r="AL283" s="6" t="s">
        <v>43</v>
      </c>
      <c r="AM283" s="6" t="s">
        <v>43</v>
      </c>
      <c r="AN283" s="6" t="s">
        <v>43</v>
      </c>
      <c r="AO283" s="6" t="s">
        <v>43</v>
      </c>
      <c r="AP283" s="4" t="s">
        <v>43</v>
      </c>
      <c r="AQ283" s="6"/>
      <c r="AR283" s="6"/>
      <c r="AS283" s="1" t="s">
        <v>92</v>
      </c>
      <c r="AT283" s="6"/>
      <c r="AU283" s="6"/>
      <c r="AV283" s="6"/>
      <c r="AW283" s="6"/>
      <c r="AX283" s="12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</row>
    <row r="284" spans="1:68" ht="12.75">
      <c r="A284" s="4" t="s">
        <v>43</v>
      </c>
      <c r="B284" s="4" t="s">
        <v>92</v>
      </c>
      <c r="C284" s="6" t="s">
        <v>100</v>
      </c>
      <c r="D284" s="6" t="s">
        <v>43</v>
      </c>
      <c r="E284" s="99">
        <v>51.229166666666664</v>
      </c>
      <c r="F284" s="11">
        <v>27.916166666666665</v>
      </c>
      <c r="G284" s="6">
        <v>-65.86115</v>
      </c>
      <c r="H284" s="6">
        <v>-171.24815</v>
      </c>
      <c r="I284" s="4" t="s">
        <v>43</v>
      </c>
      <c r="J284" s="4">
        <v>0</v>
      </c>
      <c r="K284" s="12">
        <v>6</v>
      </c>
      <c r="L284" s="6">
        <v>-0.17</v>
      </c>
      <c r="M284" s="6">
        <v>33.78</v>
      </c>
      <c r="O284" s="6">
        <v>2.19</v>
      </c>
      <c r="P284" s="21"/>
      <c r="Q284" s="21"/>
      <c r="R284" s="21"/>
      <c r="S284" s="21"/>
      <c r="T284" s="6">
        <v>3.8291404</v>
      </c>
      <c r="U284" s="6">
        <v>5.0130078</v>
      </c>
      <c r="V284" s="6">
        <v>0.23590871</v>
      </c>
      <c r="W284" s="6">
        <v>785.91267</v>
      </c>
      <c r="X284" s="6">
        <v>6327.9368</v>
      </c>
      <c r="Y284" s="6" t="s">
        <v>43</v>
      </c>
      <c r="Z284" s="6" t="s">
        <v>43</v>
      </c>
      <c r="AA284" s="6" t="s">
        <v>43</v>
      </c>
      <c r="AB284" s="6" t="s">
        <v>43</v>
      </c>
      <c r="AC284" s="6">
        <v>0.32</v>
      </c>
      <c r="AD284" s="6">
        <v>0.61</v>
      </c>
      <c r="AE284" s="6" t="s">
        <v>43</v>
      </c>
      <c r="AF284" s="6" t="s">
        <v>43</v>
      </c>
      <c r="AG284" s="6" t="s">
        <v>43</v>
      </c>
      <c r="AH284" s="6" t="s">
        <v>43</v>
      </c>
      <c r="AI284" s="6" t="s">
        <v>43</v>
      </c>
      <c r="AJ284" s="6">
        <v>0.0654787</v>
      </c>
      <c r="AK284" s="6" t="s">
        <v>43</v>
      </c>
      <c r="AL284" s="6" t="s">
        <v>43</v>
      </c>
      <c r="AM284" s="6" t="s">
        <v>43</v>
      </c>
      <c r="AN284" s="6" t="s">
        <v>43</v>
      </c>
      <c r="AO284" s="6" t="s">
        <v>43</v>
      </c>
      <c r="AP284" s="4" t="s">
        <v>43</v>
      </c>
      <c r="AQ284" s="6"/>
      <c r="AR284" s="6"/>
      <c r="AS284" s="1" t="s">
        <v>92</v>
      </c>
      <c r="AT284" s="6"/>
      <c r="AU284" s="6"/>
      <c r="AV284" s="6"/>
      <c r="AW284" s="6"/>
      <c r="AX284" s="12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</row>
    <row r="285" spans="1:68" ht="12.75">
      <c r="A285" s="4" t="s">
        <v>43</v>
      </c>
      <c r="B285" s="4" t="s">
        <v>92</v>
      </c>
      <c r="C285" s="6" t="s">
        <v>100</v>
      </c>
      <c r="D285" s="6" t="s">
        <v>43</v>
      </c>
      <c r="E285" s="99">
        <v>51.25</v>
      </c>
      <c r="F285" s="11">
        <v>27.937</v>
      </c>
      <c r="G285" s="6">
        <v>-65.87291666666667</v>
      </c>
      <c r="H285" s="6">
        <v>-171.45206666666667</v>
      </c>
      <c r="I285" s="4" t="s">
        <v>43</v>
      </c>
      <c r="J285" s="4">
        <v>0</v>
      </c>
      <c r="K285" s="12">
        <v>6</v>
      </c>
      <c r="L285" s="6">
        <v>-0.17</v>
      </c>
      <c r="M285" s="6">
        <v>33.79</v>
      </c>
      <c r="O285" s="6">
        <v>2.44</v>
      </c>
      <c r="P285" s="21"/>
      <c r="Q285" s="21"/>
      <c r="R285" s="21"/>
      <c r="S285" s="21"/>
      <c r="T285" s="6">
        <v>5.3098247</v>
      </c>
      <c r="U285" s="6">
        <v>7.0849651</v>
      </c>
      <c r="V285" s="6">
        <v>0.25055263</v>
      </c>
      <c r="W285" s="6">
        <v>750.36785</v>
      </c>
      <c r="X285" s="6">
        <v>7310.9634</v>
      </c>
      <c r="Y285" s="6" t="s">
        <v>43</v>
      </c>
      <c r="Z285" s="6" t="s">
        <v>43</v>
      </c>
      <c r="AA285" s="6" t="s">
        <v>43</v>
      </c>
      <c r="AB285" s="6" t="s">
        <v>43</v>
      </c>
      <c r="AC285" s="6">
        <v>0.418</v>
      </c>
      <c r="AD285" s="6">
        <v>0.42</v>
      </c>
      <c r="AE285" s="6" t="s">
        <v>43</v>
      </c>
      <c r="AF285" s="6" t="s">
        <v>43</v>
      </c>
      <c r="AG285" s="6" t="s">
        <v>43</v>
      </c>
      <c r="AH285" s="6" t="s">
        <v>43</v>
      </c>
      <c r="AI285" s="6" t="s">
        <v>43</v>
      </c>
      <c r="AJ285" s="6">
        <v>0.0923955999999999</v>
      </c>
      <c r="AK285" s="6" t="s">
        <v>43</v>
      </c>
      <c r="AL285" s="6" t="s">
        <v>43</v>
      </c>
      <c r="AM285" s="6" t="s">
        <v>43</v>
      </c>
      <c r="AN285" s="6" t="s">
        <v>43</v>
      </c>
      <c r="AO285" s="6" t="s">
        <v>43</v>
      </c>
      <c r="AP285" s="4" t="s">
        <v>43</v>
      </c>
      <c r="AQ285" s="6"/>
      <c r="AR285" s="6"/>
      <c r="AS285" s="21" t="s">
        <v>92</v>
      </c>
      <c r="AT285" s="6"/>
      <c r="AU285" s="6"/>
      <c r="AV285" s="6"/>
      <c r="AW285" s="6"/>
      <c r="AX285" s="12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</row>
    <row r="286" spans="1:68" ht="12.75">
      <c r="A286" s="4" t="s">
        <v>43</v>
      </c>
      <c r="B286" s="4" t="s">
        <v>92</v>
      </c>
      <c r="C286" s="6" t="s">
        <v>100</v>
      </c>
      <c r="D286" s="6" t="s">
        <v>43</v>
      </c>
      <c r="E286" s="99">
        <v>51.272220833333336</v>
      </c>
      <c r="F286" s="11">
        <v>27.959220833333337</v>
      </c>
      <c r="G286" s="6">
        <v>-65.8861</v>
      </c>
      <c r="H286" s="6">
        <v>-171.66655</v>
      </c>
      <c r="I286" s="4" t="s">
        <v>43</v>
      </c>
      <c r="J286" s="4">
        <v>0</v>
      </c>
      <c r="K286" s="12">
        <v>6</v>
      </c>
      <c r="L286" s="6">
        <v>-0.26</v>
      </c>
      <c r="M286" s="6">
        <v>27.86</v>
      </c>
      <c r="O286" s="6" t="s">
        <v>43</v>
      </c>
      <c r="P286" s="21"/>
      <c r="Q286" s="21"/>
      <c r="R286" s="21"/>
      <c r="S286" s="21"/>
      <c r="T286" s="6">
        <v>7.3387814</v>
      </c>
      <c r="U286" s="6">
        <v>10.359196</v>
      </c>
      <c r="V286" s="6">
        <v>0.29151503</v>
      </c>
      <c r="W286" s="6">
        <v>833.20134</v>
      </c>
      <c r="X286" s="6">
        <v>6314.8997</v>
      </c>
      <c r="Y286" s="6" t="s">
        <v>43</v>
      </c>
      <c r="Z286" s="6" t="s">
        <v>43</v>
      </c>
      <c r="AA286" s="6" t="s">
        <v>43</v>
      </c>
      <c r="AB286" s="6" t="s">
        <v>43</v>
      </c>
      <c r="AC286" s="6">
        <v>0.546</v>
      </c>
      <c r="AD286" s="6">
        <v>0.72</v>
      </c>
      <c r="AE286" s="6" t="s">
        <v>43</v>
      </c>
      <c r="AF286" s="6" t="s">
        <v>43</v>
      </c>
      <c r="AG286" s="6" t="s">
        <v>43</v>
      </c>
      <c r="AH286" s="6" t="s">
        <v>43</v>
      </c>
      <c r="AI286" s="6" t="s">
        <v>43</v>
      </c>
      <c r="AJ286" s="6">
        <v>0.20827190000000018</v>
      </c>
      <c r="AK286" s="6" t="s">
        <v>43</v>
      </c>
      <c r="AL286" s="6" t="s">
        <v>43</v>
      </c>
      <c r="AM286" s="6" t="s">
        <v>43</v>
      </c>
      <c r="AN286" s="6" t="s">
        <v>43</v>
      </c>
      <c r="AO286" s="6" t="s">
        <v>43</v>
      </c>
      <c r="AP286" s="4" t="s">
        <v>43</v>
      </c>
      <c r="AQ286" s="6"/>
      <c r="AR286" s="6"/>
      <c r="AS286" s="1" t="s">
        <v>92</v>
      </c>
      <c r="AT286" s="6"/>
      <c r="AU286" s="6"/>
      <c r="AV286" s="6"/>
      <c r="AW286" s="6"/>
      <c r="AX286" s="12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</row>
    <row r="287" spans="1:68" ht="12.75">
      <c r="A287" s="4" t="s">
        <v>43</v>
      </c>
      <c r="B287" s="4" t="s">
        <v>92</v>
      </c>
      <c r="C287" s="6" t="s">
        <v>100</v>
      </c>
      <c r="D287" s="6" t="s">
        <v>43</v>
      </c>
      <c r="E287" s="99">
        <v>51.291666666666664</v>
      </c>
      <c r="F287" s="11">
        <v>27.978666666666665</v>
      </c>
      <c r="G287" s="6">
        <v>-65.8977</v>
      </c>
      <c r="H287" s="6">
        <v>-171.85023333333334</v>
      </c>
      <c r="I287" s="4" t="s">
        <v>43</v>
      </c>
      <c r="J287" s="4">
        <v>0</v>
      </c>
      <c r="K287" s="12">
        <v>6</v>
      </c>
      <c r="L287" s="6">
        <v>-0.26</v>
      </c>
      <c r="M287" s="6">
        <v>33.82</v>
      </c>
      <c r="O287" s="6">
        <v>3.52</v>
      </c>
      <c r="P287" s="21"/>
      <c r="Q287" s="21"/>
      <c r="R287" s="21"/>
      <c r="S287" s="21"/>
      <c r="T287" s="6">
        <v>10.033154</v>
      </c>
      <c r="U287" s="6">
        <v>16.353712</v>
      </c>
      <c r="V287" s="6">
        <v>0.38649632</v>
      </c>
      <c r="W287" s="6">
        <v>853.8946</v>
      </c>
      <c r="X287" s="6">
        <v>4110.7847</v>
      </c>
      <c r="Y287" s="6" t="s">
        <v>43</v>
      </c>
      <c r="Z287" s="6" t="s">
        <v>43</v>
      </c>
      <c r="AA287" s="6" t="s">
        <v>43</v>
      </c>
      <c r="AB287" s="6" t="s">
        <v>43</v>
      </c>
      <c r="AC287" s="6">
        <v>0.696</v>
      </c>
      <c r="AD287" s="6">
        <v>1.74</v>
      </c>
      <c r="AE287" s="6" t="s">
        <v>43</v>
      </c>
      <c r="AF287" s="6" t="s">
        <v>43</v>
      </c>
      <c r="AG287" s="6" t="s">
        <v>43</v>
      </c>
      <c r="AH287" s="6" t="s">
        <v>43</v>
      </c>
      <c r="AI287" s="6" t="s">
        <v>43</v>
      </c>
      <c r="AJ287" s="6">
        <v>1.076676000000001</v>
      </c>
      <c r="AK287" s="6" t="s">
        <v>43</v>
      </c>
      <c r="AL287" s="6" t="s">
        <v>43</v>
      </c>
      <c r="AM287" s="6" t="s">
        <v>43</v>
      </c>
      <c r="AN287" s="6" t="s">
        <v>43</v>
      </c>
      <c r="AO287" s="6" t="s">
        <v>43</v>
      </c>
      <c r="AP287" s="4" t="s">
        <v>43</v>
      </c>
      <c r="AQ287" s="6"/>
      <c r="AR287" s="6"/>
      <c r="AS287" s="1" t="s">
        <v>92</v>
      </c>
      <c r="AT287" s="6"/>
      <c r="AU287" s="6"/>
      <c r="AV287" s="6"/>
      <c r="AW287" s="6"/>
      <c r="AX287" s="12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</row>
    <row r="288" spans="1:68" ht="12.75">
      <c r="A288" s="4" t="s">
        <v>43</v>
      </c>
      <c r="B288" s="4" t="s">
        <v>92</v>
      </c>
      <c r="C288" s="6" t="s">
        <v>100</v>
      </c>
      <c r="D288" s="6" t="s">
        <v>43</v>
      </c>
      <c r="E288" s="99">
        <v>51.333333333333336</v>
      </c>
      <c r="F288" s="11">
        <v>28.020333333333337</v>
      </c>
      <c r="G288" s="6">
        <v>-65.9929</v>
      </c>
      <c r="H288" s="6">
        <v>-171.88813333333334</v>
      </c>
      <c r="I288" s="4" t="s">
        <v>43</v>
      </c>
      <c r="J288" s="4">
        <v>0</v>
      </c>
      <c r="K288" s="12">
        <v>6</v>
      </c>
      <c r="L288" s="6">
        <v>-0.23</v>
      </c>
      <c r="M288" s="6">
        <v>33.8</v>
      </c>
      <c r="O288" s="6">
        <v>3.55</v>
      </c>
      <c r="P288" s="21"/>
      <c r="Q288" s="21"/>
      <c r="R288" s="21"/>
      <c r="S288" s="21"/>
      <c r="T288" s="6">
        <v>7.7804232</v>
      </c>
      <c r="U288" s="6">
        <v>11.791757</v>
      </c>
      <c r="V288" s="6">
        <v>0.34022436</v>
      </c>
      <c r="W288" s="6">
        <v>894.33293</v>
      </c>
      <c r="X288" s="6">
        <v>3555.4857</v>
      </c>
      <c r="Y288" s="6" t="s">
        <v>43</v>
      </c>
      <c r="Z288" s="6" t="s">
        <v>43</v>
      </c>
      <c r="AA288" s="6" t="s">
        <v>43</v>
      </c>
      <c r="AB288" s="6" t="s">
        <v>43</v>
      </c>
      <c r="AC288" s="6">
        <v>0.541</v>
      </c>
      <c r="AD288" s="6">
        <v>1.2</v>
      </c>
      <c r="AE288" s="6" t="s">
        <v>43</v>
      </c>
      <c r="AF288" s="6" t="s">
        <v>43</v>
      </c>
      <c r="AG288" s="6" t="s">
        <v>43</v>
      </c>
      <c r="AH288" s="6" t="s">
        <v>43</v>
      </c>
      <c r="AI288" s="6" t="s">
        <v>43</v>
      </c>
      <c r="AJ288" s="6">
        <v>0.3302569999999997</v>
      </c>
      <c r="AK288" s="6" t="s">
        <v>43</v>
      </c>
      <c r="AL288" s="6" t="s">
        <v>43</v>
      </c>
      <c r="AM288" s="6" t="s">
        <v>43</v>
      </c>
      <c r="AN288" s="6" t="s">
        <v>43</v>
      </c>
      <c r="AO288" s="6" t="s">
        <v>43</v>
      </c>
      <c r="AP288" s="4" t="s">
        <v>43</v>
      </c>
      <c r="AQ288" s="6"/>
      <c r="AR288" s="6"/>
      <c r="AS288" s="1" t="s">
        <v>92</v>
      </c>
      <c r="AT288" s="6"/>
      <c r="AU288" s="6"/>
      <c r="AV288" s="6"/>
      <c r="AW288" s="6"/>
      <c r="AX288" s="12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</row>
    <row r="289" spans="1:68" ht="12.75">
      <c r="A289" s="4" t="s">
        <v>43</v>
      </c>
      <c r="B289" s="4" t="s">
        <v>92</v>
      </c>
      <c r="C289" s="6" t="s">
        <v>100</v>
      </c>
      <c r="D289" s="6" t="s">
        <v>43</v>
      </c>
      <c r="E289" s="99">
        <v>51.354166666666664</v>
      </c>
      <c r="F289" s="11">
        <v>28.041166666666665</v>
      </c>
      <c r="G289" s="6">
        <v>-66.0642</v>
      </c>
      <c r="H289" s="6">
        <v>-171.79648333333333</v>
      </c>
      <c r="I289" s="4" t="s">
        <v>43</v>
      </c>
      <c r="J289" s="4">
        <v>0</v>
      </c>
      <c r="K289" s="12">
        <v>6</v>
      </c>
      <c r="L289" s="6">
        <v>-0.27</v>
      </c>
      <c r="M289" s="6">
        <v>33.79</v>
      </c>
      <c r="O289" s="6">
        <v>1.98</v>
      </c>
      <c r="P289" s="21"/>
      <c r="Q289" s="21"/>
      <c r="R289" s="21"/>
      <c r="S289" s="21"/>
      <c r="T289" s="6">
        <v>4.6055955</v>
      </c>
      <c r="U289" s="6">
        <v>6.3520443</v>
      </c>
      <c r="V289" s="6">
        <v>0.27496083</v>
      </c>
      <c r="W289" s="6">
        <v>892.77837</v>
      </c>
      <c r="X289" s="6">
        <v>4269.1923</v>
      </c>
      <c r="Y289" s="6" t="s">
        <v>43</v>
      </c>
      <c r="Z289" s="6" t="s">
        <v>43</v>
      </c>
      <c r="AA289" s="6" t="s">
        <v>43</v>
      </c>
      <c r="AB289" s="6" t="s">
        <v>43</v>
      </c>
      <c r="AC289" s="6">
        <v>0.368</v>
      </c>
      <c r="AD289" s="6">
        <v>0.4</v>
      </c>
      <c r="AE289" s="6" t="s">
        <v>43</v>
      </c>
      <c r="AF289" s="6" t="s">
        <v>43</v>
      </c>
      <c r="AG289" s="6" t="s">
        <v>43</v>
      </c>
      <c r="AH289" s="6" t="s">
        <v>43</v>
      </c>
      <c r="AI289" s="6" t="s">
        <v>43</v>
      </c>
      <c r="AJ289" s="6">
        <v>0.044288799999999996</v>
      </c>
      <c r="AK289" s="6" t="s">
        <v>43</v>
      </c>
      <c r="AL289" s="6" t="s">
        <v>43</v>
      </c>
      <c r="AM289" s="6" t="s">
        <v>43</v>
      </c>
      <c r="AN289" s="6" t="s">
        <v>43</v>
      </c>
      <c r="AO289" s="6" t="s">
        <v>43</v>
      </c>
      <c r="AP289" s="4" t="s">
        <v>43</v>
      </c>
      <c r="AQ289" s="6"/>
      <c r="AR289" s="6"/>
      <c r="AS289" s="1" t="s">
        <v>92</v>
      </c>
      <c r="AT289" s="6"/>
      <c r="AU289" s="6"/>
      <c r="AV289" s="6"/>
      <c r="AW289" s="6"/>
      <c r="AX289" s="12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</row>
    <row r="290" spans="1:68" ht="12.75">
      <c r="A290" s="4" t="s">
        <v>43</v>
      </c>
      <c r="B290" s="4" t="s">
        <v>92</v>
      </c>
      <c r="C290" s="6" t="s">
        <v>100</v>
      </c>
      <c r="D290" s="6" t="s">
        <v>43</v>
      </c>
      <c r="E290" s="99">
        <v>51.375</v>
      </c>
      <c r="F290" s="11">
        <v>28.062</v>
      </c>
      <c r="G290" s="6">
        <v>-66.08581666666667</v>
      </c>
      <c r="H290" s="6">
        <v>-171.85088333333334</v>
      </c>
      <c r="I290" s="4" t="s">
        <v>43</v>
      </c>
      <c r="J290" s="4">
        <v>0</v>
      </c>
      <c r="K290" s="12">
        <v>6</v>
      </c>
      <c r="L290" s="6">
        <v>-0.24</v>
      </c>
      <c r="M290" s="6">
        <v>33.78</v>
      </c>
      <c r="O290" s="6">
        <v>1.91</v>
      </c>
      <c r="P290" s="21"/>
      <c r="Q290" s="21"/>
      <c r="R290" s="21"/>
      <c r="S290" s="21"/>
      <c r="T290" s="6">
        <v>5.4457769</v>
      </c>
      <c r="U290" s="6">
        <v>7.6092414</v>
      </c>
      <c r="V290" s="6">
        <v>0.28432977</v>
      </c>
      <c r="W290" s="6">
        <v>886.03883</v>
      </c>
      <c r="X290" s="6">
        <v>3731.6735</v>
      </c>
      <c r="Y290" s="6" t="s">
        <v>43</v>
      </c>
      <c r="Z290" s="6" t="s">
        <v>43</v>
      </c>
      <c r="AA290" s="6" t="s">
        <v>43</v>
      </c>
      <c r="AB290" s="6" t="s">
        <v>43</v>
      </c>
      <c r="AC290" s="6">
        <v>0.411</v>
      </c>
      <c r="AD290" s="6" t="s">
        <v>43</v>
      </c>
      <c r="AE290" s="6" t="s">
        <v>43</v>
      </c>
      <c r="AF290" s="6" t="s">
        <v>43</v>
      </c>
      <c r="AG290" s="6" t="s">
        <v>43</v>
      </c>
      <c r="AH290" s="6" t="s">
        <v>43</v>
      </c>
      <c r="AI290" s="6" t="s">
        <v>43</v>
      </c>
      <c r="AJ290" s="6">
        <v>-0.006872399999999998</v>
      </c>
      <c r="AK290" s="6" t="s">
        <v>43</v>
      </c>
      <c r="AL290" s="6" t="s">
        <v>43</v>
      </c>
      <c r="AM290" s="6" t="s">
        <v>43</v>
      </c>
      <c r="AN290" s="6" t="s">
        <v>43</v>
      </c>
      <c r="AO290" s="6" t="s">
        <v>43</v>
      </c>
      <c r="AP290" s="4" t="s">
        <v>43</v>
      </c>
      <c r="AQ290" s="6"/>
      <c r="AR290" s="6"/>
      <c r="AS290" s="1" t="s">
        <v>122</v>
      </c>
      <c r="AT290" s="6"/>
      <c r="AU290" s="6"/>
      <c r="AV290" s="6"/>
      <c r="AW290" s="6"/>
      <c r="AX290" s="12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</row>
    <row r="291" spans="1:68" ht="12.75">
      <c r="A291" s="4" t="s">
        <v>43</v>
      </c>
      <c r="B291" s="4" t="s">
        <v>92</v>
      </c>
      <c r="C291" s="6" t="s">
        <v>100</v>
      </c>
      <c r="D291" s="6" t="s">
        <v>43</v>
      </c>
      <c r="E291" s="99">
        <v>51.395833333333336</v>
      </c>
      <c r="F291" s="11">
        <v>28.082833333333337</v>
      </c>
      <c r="G291" s="6">
        <v>-66.06211666666667</v>
      </c>
      <c r="H291" s="6">
        <v>-172.02833333333334</v>
      </c>
      <c r="I291" s="4" t="s">
        <v>43</v>
      </c>
      <c r="J291" s="4">
        <v>0</v>
      </c>
      <c r="K291" s="12">
        <v>6</v>
      </c>
      <c r="L291" s="6">
        <v>-0.25</v>
      </c>
      <c r="M291" s="6">
        <v>33.79</v>
      </c>
      <c r="O291" s="6">
        <v>1.28</v>
      </c>
      <c r="P291" s="21"/>
      <c r="Q291" s="21"/>
      <c r="R291" s="21"/>
      <c r="S291" s="21"/>
      <c r="T291" s="6">
        <v>6.4283308</v>
      </c>
      <c r="U291" s="6">
        <v>9.5768437</v>
      </c>
      <c r="V291" s="6">
        <v>0.32801628</v>
      </c>
      <c r="W291" s="6">
        <v>957.91268</v>
      </c>
      <c r="X291" s="6">
        <v>3600.7327</v>
      </c>
      <c r="Y291" s="6" t="s">
        <v>43</v>
      </c>
      <c r="Z291" s="6" t="s">
        <v>43</v>
      </c>
      <c r="AA291" s="6" t="s">
        <v>43</v>
      </c>
      <c r="AB291" s="6" t="s">
        <v>43</v>
      </c>
      <c r="AC291" s="6">
        <v>0.477</v>
      </c>
      <c r="AD291" s="6">
        <v>1.81</v>
      </c>
      <c r="AE291" s="6" t="s">
        <v>43</v>
      </c>
      <c r="AF291" s="6" t="s">
        <v>43</v>
      </c>
      <c r="AG291" s="6" t="s">
        <v>43</v>
      </c>
      <c r="AH291" s="6" t="s">
        <v>43</v>
      </c>
      <c r="AI291" s="6" t="s">
        <v>43</v>
      </c>
      <c r="AJ291" s="6">
        <v>0.45434200000000086</v>
      </c>
      <c r="AK291" s="6" t="s">
        <v>43</v>
      </c>
      <c r="AL291" s="6" t="s">
        <v>43</v>
      </c>
      <c r="AM291" s="6" t="s">
        <v>43</v>
      </c>
      <c r="AN291" s="6" t="s">
        <v>43</v>
      </c>
      <c r="AO291" s="6" t="s">
        <v>43</v>
      </c>
      <c r="AP291" s="4" t="s">
        <v>43</v>
      </c>
      <c r="AQ291" s="6"/>
      <c r="AR291" s="6"/>
      <c r="AS291" s="1" t="s">
        <v>92</v>
      </c>
      <c r="AT291" s="6"/>
      <c r="AU291" s="6"/>
      <c r="AV291" s="6"/>
      <c r="AW291" s="6"/>
      <c r="AX291" s="12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</row>
    <row r="292" spans="1:68" ht="12.75">
      <c r="A292" s="4" t="s">
        <v>43</v>
      </c>
      <c r="B292" s="4" t="s">
        <v>92</v>
      </c>
      <c r="C292" s="6" t="s">
        <v>100</v>
      </c>
      <c r="D292" s="6" t="s">
        <v>43</v>
      </c>
      <c r="E292" s="99">
        <v>51.395833333333336</v>
      </c>
      <c r="F292" s="11">
        <v>28.082833333333337</v>
      </c>
      <c r="G292" s="6">
        <v>-66.06211666666667</v>
      </c>
      <c r="H292" s="6">
        <v>-172.02833333333334</v>
      </c>
      <c r="I292" s="4" t="s">
        <v>43</v>
      </c>
      <c r="J292" s="4">
        <v>0</v>
      </c>
      <c r="K292" s="12">
        <v>6</v>
      </c>
      <c r="L292" s="6">
        <v>-0.25</v>
      </c>
      <c r="M292" s="6">
        <v>33.79</v>
      </c>
      <c r="O292" s="6" t="s">
        <v>43</v>
      </c>
      <c r="P292" s="21"/>
      <c r="Q292" s="21"/>
      <c r="R292" s="21"/>
      <c r="S292" s="21"/>
      <c r="T292" s="6">
        <v>6.4283308</v>
      </c>
      <c r="U292" s="6">
        <v>9.5768437</v>
      </c>
      <c r="V292" s="6">
        <v>0.32801628</v>
      </c>
      <c r="W292" s="6">
        <v>957.91268</v>
      </c>
      <c r="X292" s="6">
        <v>3600.7327</v>
      </c>
      <c r="Y292" s="6" t="s">
        <v>43</v>
      </c>
      <c r="Z292" s="6" t="s">
        <v>43</v>
      </c>
      <c r="AA292" s="6" t="s">
        <v>43</v>
      </c>
      <c r="AB292" s="6" t="s">
        <v>43</v>
      </c>
      <c r="AC292" s="6">
        <v>0.477</v>
      </c>
      <c r="AD292" s="6">
        <v>0.58</v>
      </c>
      <c r="AE292" s="6" t="s">
        <v>43</v>
      </c>
      <c r="AF292" s="6" t="s">
        <v>43</v>
      </c>
      <c r="AG292" s="6" t="s">
        <v>43</v>
      </c>
      <c r="AH292" s="6" t="s">
        <v>43</v>
      </c>
      <c r="AI292" s="6" t="s">
        <v>43</v>
      </c>
      <c r="AJ292" s="6">
        <v>0.07273290000000004</v>
      </c>
      <c r="AK292" s="6" t="s">
        <v>43</v>
      </c>
      <c r="AL292" s="6" t="s">
        <v>43</v>
      </c>
      <c r="AM292" s="6" t="s">
        <v>43</v>
      </c>
      <c r="AN292" s="6" t="s">
        <v>43</v>
      </c>
      <c r="AO292" s="6" t="s">
        <v>43</v>
      </c>
      <c r="AP292" s="4" t="s">
        <v>43</v>
      </c>
      <c r="AQ292" s="6"/>
      <c r="AR292" s="6"/>
      <c r="AS292" s="1" t="s">
        <v>92</v>
      </c>
      <c r="AT292" s="6"/>
      <c r="AU292" s="6"/>
      <c r="AV292" s="6"/>
      <c r="AW292" s="6"/>
      <c r="AX292" s="12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</row>
    <row r="293" spans="1:68" ht="12.75">
      <c r="A293" s="4" t="s">
        <v>43</v>
      </c>
      <c r="B293" s="4" t="s">
        <v>92</v>
      </c>
      <c r="C293" s="6" t="s">
        <v>100</v>
      </c>
      <c r="D293" s="6" t="s">
        <v>43</v>
      </c>
      <c r="E293" s="99">
        <v>51.416666666666664</v>
      </c>
      <c r="F293" s="11">
        <v>28.103666666666665</v>
      </c>
      <c r="G293" s="6">
        <v>-66.03955</v>
      </c>
      <c r="H293" s="6">
        <v>-172.20418333333333</v>
      </c>
      <c r="I293" s="4" t="s">
        <v>43</v>
      </c>
      <c r="J293" s="4">
        <v>0</v>
      </c>
      <c r="K293" s="12">
        <v>6</v>
      </c>
      <c r="L293" s="6">
        <v>-0.21</v>
      </c>
      <c r="M293" s="6">
        <v>33.78</v>
      </c>
      <c r="O293" s="6">
        <v>4.05</v>
      </c>
      <c r="P293" s="21"/>
      <c r="Q293" s="21"/>
      <c r="R293" s="21"/>
      <c r="S293" s="21"/>
      <c r="T293" s="6">
        <v>7.4127001</v>
      </c>
      <c r="U293" s="6">
        <v>12.304121</v>
      </c>
      <c r="V293" s="6">
        <v>0.39726289</v>
      </c>
      <c r="W293" s="6">
        <v>857.15587</v>
      </c>
      <c r="X293" s="6">
        <v>2972.1884</v>
      </c>
      <c r="Y293" s="6" t="s">
        <v>43</v>
      </c>
      <c r="Z293" s="6" t="s">
        <v>43</v>
      </c>
      <c r="AA293" s="6" t="s">
        <v>43</v>
      </c>
      <c r="AB293" s="6" t="s">
        <v>43</v>
      </c>
      <c r="AC293" s="6">
        <v>0.523</v>
      </c>
      <c r="AD293" s="6">
        <v>1.46</v>
      </c>
      <c r="AE293" s="6" t="s">
        <v>43</v>
      </c>
      <c r="AF293" s="6" t="s">
        <v>43</v>
      </c>
      <c r="AG293" s="6" t="s">
        <v>43</v>
      </c>
      <c r="AH293" s="6" t="s">
        <v>43</v>
      </c>
      <c r="AI293" s="6" t="s">
        <v>43</v>
      </c>
      <c r="AJ293" s="6">
        <v>0.15405629999999998</v>
      </c>
      <c r="AK293" s="6" t="s">
        <v>43</v>
      </c>
      <c r="AL293" s="6" t="s">
        <v>43</v>
      </c>
      <c r="AM293" s="6" t="s">
        <v>43</v>
      </c>
      <c r="AN293" s="6" t="s">
        <v>43</v>
      </c>
      <c r="AO293" s="6" t="s">
        <v>43</v>
      </c>
      <c r="AP293" s="4" t="s">
        <v>43</v>
      </c>
      <c r="AQ293" s="6"/>
      <c r="AR293" s="6"/>
      <c r="AS293" s="1" t="s">
        <v>92</v>
      </c>
      <c r="AT293" s="6"/>
      <c r="AU293" s="6"/>
      <c r="AV293" s="6"/>
      <c r="AW293" s="6"/>
      <c r="AX293" s="12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</row>
    <row r="294" spans="1:68" ht="12.75">
      <c r="A294" s="4" t="s">
        <v>43</v>
      </c>
      <c r="B294" s="4" t="s">
        <v>92</v>
      </c>
      <c r="C294" s="6" t="s">
        <v>100</v>
      </c>
      <c r="D294" s="6" t="s">
        <v>43</v>
      </c>
      <c r="E294" s="99">
        <v>51.4375</v>
      </c>
      <c r="F294" s="11">
        <v>28.1245</v>
      </c>
      <c r="G294" s="6">
        <v>-66.01095</v>
      </c>
      <c r="H294" s="6">
        <v>-172.38323333333332</v>
      </c>
      <c r="I294" s="4" t="s">
        <v>43</v>
      </c>
      <c r="J294" s="4">
        <v>0</v>
      </c>
      <c r="K294" s="12">
        <v>6</v>
      </c>
      <c r="L294" s="6">
        <v>-0.22</v>
      </c>
      <c r="M294" s="6">
        <v>33.76</v>
      </c>
      <c r="O294" s="6">
        <v>4.02</v>
      </c>
      <c r="P294" s="21"/>
      <c r="Q294" s="21"/>
      <c r="R294" s="21"/>
      <c r="S294" s="21"/>
      <c r="T294" s="6">
        <v>6.9484946</v>
      </c>
      <c r="U294" s="6">
        <v>11.388484</v>
      </c>
      <c r="V294" s="6">
        <v>0.38981501</v>
      </c>
      <c r="W294" s="6">
        <v>852.34446</v>
      </c>
      <c r="X294" s="6">
        <v>3082.5008</v>
      </c>
      <c r="Y294" s="6" t="s">
        <v>43</v>
      </c>
      <c r="Z294" s="6" t="s">
        <v>43</v>
      </c>
      <c r="AA294" s="6" t="s">
        <v>43</v>
      </c>
      <c r="AB294" s="6" t="s">
        <v>43</v>
      </c>
      <c r="AC294" s="6">
        <v>0.49</v>
      </c>
      <c r="AD294" s="6">
        <v>1.9</v>
      </c>
      <c r="AE294" s="6" t="s">
        <v>43</v>
      </c>
      <c r="AF294" s="6" t="s">
        <v>43</v>
      </c>
      <c r="AG294" s="6" t="s">
        <v>43</v>
      </c>
      <c r="AH294" s="6" t="s">
        <v>43</v>
      </c>
      <c r="AI294" s="6" t="s">
        <v>43</v>
      </c>
      <c r="AJ294" s="6">
        <v>-0.18402760000000007</v>
      </c>
      <c r="AK294" s="6" t="s">
        <v>43</v>
      </c>
      <c r="AL294" s="6" t="s">
        <v>43</v>
      </c>
      <c r="AM294" s="6" t="s">
        <v>43</v>
      </c>
      <c r="AN294" s="6" t="s">
        <v>43</v>
      </c>
      <c r="AO294" s="6" t="s">
        <v>43</v>
      </c>
      <c r="AP294" s="4" t="s">
        <v>43</v>
      </c>
      <c r="AQ294" s="6"/>
      <c r="AR294" s="6"/>
      <c r="AS294" s="1" t="s">
        <v>92</v>
      </c>
      <c r="AT294" s="6"/>
      <c r="AU294" s="6"/>
      <c r="AV294" s="6"/>
      <c r="AW294" s="6"/>
      <c r="AX294" s="12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</row>
    <row r="295" spans="1:68" ht="12.75">
      <c r="A295" s="4" t="s">
        <v>43</v>
      </c>
      <c r="B295" s="4" t="s">
        <v>92</v>
      </c>
      <c r="C295" s="6" t="s">
        <v>100</v>
      </c>
      <c r="D295" s="6" t="s">
        <v>43</v>
      </c>
      <c r="E295" s="99">
        <v>51.458333333333336</v>
      </c>
      <c r="F295" s="11">
        <v>28.145333333333337</v>
      </c>
      <c r="G295" s="6">
        <v>-65.97126666666666</v>
      </c>
      <c r="H295" s="6">
        <v>-172.32016666666667</v>
      </c>
      <c r="I295" s="4" t="s">
        <v>43</v>
      </c>
      <c r="J295" s="4">
        <v>0</v>
      </c>
      <c r="K295" s="12">
        <v>6</v>
      </c>
      <c r="L295" s="6">
        <v>-0.25</v>
      </c>
      <c r="M295" s="6">
        <v>33.74</v>
      </c>
      <c r="O295" s="6">
        <v>2.85</v>
      </c>
      <c r="P295" s="21"/>
      <c r="Q295" s="21"/>
      <c r="R295" s="21"/>
      <c r="S295" s="21"/>
      <c r="T295" s="6">
        <v>7.0715965</v>
      </c>
      <c r="U295" s="6">
        <v>10.517145</v>
      </c>
      <c r="V295" s="6">
        <v>0.32753678</v>
      </c>
      <c r="W295" s="6">
        <v>978.17292</v>
      </c>
      <c r="X295" s="6">
        <v>3629.4422</v>
      </c>
      <c r="Y295" s="6" t="s">
        <v>43</v>
      </c>
      <c r="Z295" s="6" t="s">
        <v>43</v>
      </c>
      <c r="AA295" s="6" t="s">
        <v>43</v>
      </c>
      <c r="AB295" s="6" t="s">
        <v>43</v>
      </c>
      <c r="AC295" s="6">
        <v>0.498</v>
      </c>
      <c r="AD295" s="6">
        <v>0.91</v>
      </c>
      <c r="AE295" s="6" t="s">
        <v>43</v>
      </c>
      <c r="AF295" s="6" t="s">
        <v>43</v>
      </c>
      <c r="AG295" s="6" t="s">
        <v>43</v>
      </c>
      <c r="AH295" s="6" t="s">
        <v>43</v>
      </c>
      <c r="AI295" s="6" t="s">
        <v>43</v>
      </c>
      <c r="AJ295" s="6">
        <v>0.1752462000000002</v>
      </c>
      <c r="AK295" s="6" t="s">
        <v>43</v>
      </c>
      <c r="AL295" s="6" t="s">
        <v>43</v>
      </c>
      <c r="AM295" s="6" t="s">
        <v>43</v>
      </c>
      <c r="AN295" s="6" t="s">
        <v>43</v>
      </c>
      <c r="AO295" s="6" t="s">
        <v>43</v>
      </c>
      <c r="AP295" s="4" t="s">
        <v>43</v>
      </c>
      <c r="AQ295" s="6"/>
      <c r="AR295" s="6"/>
      <c r="AS295" s="1" t="s">
        <v>92</v>
      </c>
      <c r="AT295" s="6"/>
      <c r="AU295" s="6"/>
      <c r="AV295" s="6"/>
      <c r="AW295" s="6"/>
      <c r="AX295" s="12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</row>
    <row r="296" spans="1:68" ht="12.75">
      <c r="A296" s="4" t="s">
        <v>43</v>
      </c>
      <c r="B296" s="4" t="s">
        <v>92</v>
      </c>
      <c r="C296" s="6" t="s">
        <v>100</v>
      </c>
      <c r="D296" s="6" t="s">
        <v>43</v>
      </c>
      <c r="E296" s="99">
        <v>51.479166666666664</v>
      </c>
      <c r="F296" s="11">
        <v>28.166166666666665</v>
      </c>
      <c r="G296" s="6">
        <v>-65.93336666666667</v>
      </c>
      <c r="H296" s="6">
        <v>-172.14786666666666</v>
      </c>
      <c r="I296" s="4" t="s">
        <v>43</v>
      </c>
      <c r="J296" s="4">
        <v>0</v>
      </c>
      <c r="K296" s="12">
        <v>6</v>
      </c>
      <c r="L296" s="6">
        <v>-0.26</v>
      </c>
      <c r="M296" s="6">
        <v>33.81</v>
      </c>
      <c r="O296" s="6">
        <v>6.34</v>
      </c>
      <c r="P296" s="21"/>
      <c r="Q296" s="21"/>
      <c r="R296" s="21"/>
      <c r="S296" s="21"/>
      <c r="T296" s="6">
        <v>8.1913783</v>
      </c>
      <c r="U296" s="6">
        <v>14.74521</v>
      </c>
      <c r="V296" s="6">
        <v>0.44446358</v>
      </c>
      <c r="W296" s="6">
        <v>782.75838</v>
      </c>
      <c r="X296" s="6">
        <v>2719.1994</v>
      </c>
      <c r="Y296" s="6" t="s">
        <v>43</v>
      </c>
      <c r="Z296" s="6" t="s">
        <v>43</v>
      </c>
      <c r="AA296" s="6" t="s">
        <v>43</v>
      </c>
      <c r="AB296" s="6" t="s">
        <v>43</v>
      </c>
      <c r="AC296" s="6">
        <v>0.554</v>
      </c>
      <c r="AD296" s="6">
        <v>2.21</v>
      </c>
      <c r="AE296" s="6" t="s">
        <v>43</v>
      </c>
      <c r="AF296" s="6" t="s">
        <v>43</v>
      </c>
      <c r="AG296" s="6" t="s">
        <v>43</v>
      </c>
      <c r="AH296" s="6" t="s">
        <v>43</v>
      </c>
      <c r="AI296" s="6" t="s">
        <v>43</v>
      </c>
      <c r="AJ296" s="6">
        <v>0.3474379999999999</v>
      </c>
      <c r="AK296" s="6" t="s">
        <v>43</v>
      </c>
      <c r="AL296" s="6" t="s">
        <v>43</v>
      </c>
      <c r="AM296" s="6" t="s">
        <v>43</v>
      </c>
      <c r="AN296" s="6" t="s">
        <v>43</v>
      </c>
      <c r="AO296" s="6" t="s">
        <v>43</v>
      </c>
      <c r="AP296" s="4" t="s">
        <v>43</v>
      </c>
      <c r="AQ296" s="6"/>
      <c r="AR296" s="6"/>
      <c r="AS296" s="6" t="s">
        <v>92</v>
      </c>
      <c r="AT296" s="6"/>
      <c r="AU296" s="6"/>
      <c r="AV296" s="6"/>
      <c r="AW296" s="6"/>
      <c r="AX296" s="12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</row>
    <row r="297" spans="1:68" ht="12.75">
      <c r="A297" s="4" t="s">
        <v>43</v>
      </c>
      <c r="B297" s="4" t="s">
        <v>92</v>
      </c>
      <c r="C297" s="6" t="s">
        <v>100</v>
      </c>
      <c r="D297" s="6" t="s">
        <v>43</v>
      </c>
      <c r="E297" s="99">
        <v>51.5</v>
      </c>
      <c r="F297" s="11">
        <v>28.187</v>
      </c>
      <c r="G297" s="6">
        <v>-65.89433333333334</v>
      </c>
      <c r="H297" s="6">
        <v>-172.01793333333333</v>
      </c>
      <c r="I297" s="4" t="s">
        <v>43</v>
      </c>
      <c r="J297" s="4">
        <v>0</v>
      </c>
      <c r="K297" s="12">
        <v>6</v>
      </c>
      <c r="L297" s="6">
        <v>-0.26</v>
      </c>
      <c r="M297" s="6">
        <v>33.8</v>
      </c>
      <c r="O297" s="6">
        <v>5.23</v>
      </c>
      <c r="P297" s="21"/>
      <c r="Q297" s="21"/>
      <c r="R297" s="21"/>
      <c r="S297" s="21"/>
      <c r="T297" s="6">
        <v>8.4813954</v>
      </c>
      <c r="U297" s="6">
        <v>14.384347</v>
      </c>
      <c r="V297" s="6">
        <v>0.41043375</v>
      </c>
      <c r="W297" s="6">
        <v>826.73468</v>
      </c>
      <c r="X297" s="6">
        <v>2783.7707</v>
      </c>
      <c r="Y297" s="6" t="s">
        <v>43</v>
      </c>
      <c r="Z297" s="6" t="s">
        <v>43</v>
      </c>
      <c r="AA297" s="6" t="s">
        <v>43</v>
      </c>
      <c r="AB297" s="6" t="s">
        <v>43</v>
      </c>
      <c r="AC297" s="6">
        <v>0.569</v>
      </c>
      <c r="AD297" s="6">
        <v>2.04</v>
      </c>
      <c r="AE297" s="6" t="s">
        <v>43</v>
      </c>
      <c r="AF297" s="6" t="s">
        <v>43</v>
      </c>
      <c r="AG297" s="6" t="s">
        <v>43</v>
      </c>
      <c r="AH297" s="6" t="s">
        <v>43</v>
      </c>
      <c r="AI297" s="6" t="s">
        <v>43</v>
      </c>
      <c r="AJ297" s="6">
        <v>0.22526200000000063</v>
      </c>
      <c r="AK297" s="6" t="s">
        <v>43</v>
      </c>
      <c r="AL297" s="6" t="s">
        <v>43</v>
      </c>
      <c r="AM297" s="6" t="s">
        <v>43</v>
      </c>
      <c r="AN297" s="6" t="s">
        <v>43</v>
      </c>
      <c r="AO297" s="6" t="s">
        <v>43</v>
      </c>
      <c r="AP297" s="4" t="s">
        <v>43</v>
      </c>
      <c r="AQ297" s="6"/>
      <c r="AR297" s="6"/>
      <c r="AS297" s="6" t="s">
        <v>92</v>
      </c>
      <c r="AT297" s="6"/>
      <c r="AU297" s="6"/>
      <c r="AV297" s="6"/>
      <c r="AW297" s="6"/>
      <c r="AX297" s="12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</row>
    <row r="298" spans="1:68" ht="12.75">
      <c r="A298" s="4" t="s">
        <v>43</v>
      </c>
      <c r="B298" s="4" t="s">
        <v>92</v>
      </c>
      <c r="C298" s="6" t="s">
        <v>100</v>
      </c>
      <c r="D298" s="6" t="s">
        <v>43</v>
      </c>
      <c r="E298" s="99">
        <v>51.520833333333336</v>
      </c>
      <c r="F298" s="11">
        <v>28.207833333333337</v>
      </c>
      <c r="G298" s="6">
        <v>-65.85151666666667</v>
      </c>
      <c r="H298" s="6">
        <v>-172.17828333333333</v>
      </c>
      <c r="I298" s="4" t="s">
        <v>43</v>
      </c>
      <c r="J298" s="4">
        <v>0</v>
      </c>
      <c r="K298" s="12">
        <v>6</v>
      </c>
      <c r="L298" s="6">
        <v>-0.24</v>
      </c>
      <c r="M298" s="6">
        <v>33.76</v>
      </c>
      <c r="O298" s="6">
        <v>4.59</v>
      </c>
      <c r="P298" s="21"/>
      <c r="Q298" s="21"/>
      <c r="R298" s="21"/>
      <c r="S298" s="21"/>
      <c r="T298" s="6">
        <v>8.5135689</v>
      </c>
      <c r="U298" s="6">
        <v>14.01838</v>
      </c>
      <c r="V298" s="6">
        <v>0.39273044</v>
      </c>
      <c r="W298" s="6">
        <v>879.78172</v>
      </c>
      <c r="X298" s="6">
        <v>3016.6221</v>
      </c>
      <c r="Y298" s="6" t="s">
        <v>43</v>
      </c>
      <c r="Z298" s="6" t="s">
        <v>43</v>
      </c>
      <c r="AA298" s="6" t="s">
        <v>43</v>
      </c>
      <c r="AB298" s="6" t="s">
        <v>43</v>
      </c>
      <c r="AC298" s="6">
        <v>0.577</v>
      </c>
      <c r="AD298" s="6">
        <v>1.62</v>
      </c>
      <c r="AE298" s="6" t="s">
        <v>43</v>
      </c>
      <c r="AF298" s="6" t="s">
        <v>43</v>
      </c>
      <c r="AG298" s="6" t="s">
        <v>43</v>
      </c>
      <c r="AH298" s="6" t="s">
        <v>43</v>
      </c>
      <c r="AI298" s="6" t="s">
        <v>43</v>
      </c>
      <c r="AJ298" s="6">
        <v>0.09926800000000009</v>
      </c>
      <c r="AK298" s="6" t="s">
        <v>43</v>
      </c>
      <c r="AL298" s="6" t="s">
        <v>43</v>
      </c>
      <c r="AM298" s="6" t="s">
        <v>43</v>
      </c>
      <c r="AN298" s="6" t="s">
        <v>43</v>
      </c>
      <c r="AO298" s="6" t="s">
        <v>43</v>
      </c>
      <c r="AP298" s="4" t="s">
        <v>43</v>
      </c>
      <c r="AQ298" s="6"/>
      <c r="AR298" s="6"/>
      <c r="AS298" s="6" t="s">
        <v>95</v>
      </c>
      <c r="AT298" s="6"/>
      <c r="AU298" s="6"/>
      <c r="AV298" s="6"/>
      <c r="AW298" s="6"/>
      <c r="AX298" s="12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</row>
    <row r="299" spans="1:68" ht="12.75">
      <c r="A299" s="4" t="s">
        <v>43</v>
      </c>
      <c r="B299" s="4" t="s">
        <v>92</v>
      </c>
      <c r="C299" s="6" t="s">
        <v>100</v>
      </c>
      <c r="D299" s="6" t="s">
        <v>43</v>
      </c>
      <c r="E299" s="99">
        <v>51.541666666666664</v>
      </c>
      <c r="F299" s="11">
        <v>28.228666666666665</v>
      </c>
      <c r="G299" s="6">
        <v>-65.81118333333333</v>
      </c>
      <c r="H299" s="6">
        <v>-172.34646666666666</v>
      </c>
      <c r="I299" s="4" t="s">
        <v>43</v>
      </c>
      <c r="J299" s="4">
        <v>0</v>
      </c>
      <c r="K299" s="12">
        <v>6</v>
      </c>
      <c r="L299" s="6">
        <v>-0.36</v>
      </c>
      <c r="M299" s="6">
        <v>33.67</v>
      </c>
      <c r="O299" s="6" t="s">
        <v>43</v>
      </c>
      <c r="P299" s="21"/>
      <c r="Q299" s="21"/>
      <c r="R299" s="21"/>
      <c r="S299" s="21"/>
      <c r="T299" s="6">
        <v>9.5971418</v>
      </c>
      <c r="U299" s="6">
        <v>13.241611</v>
      </c>
      <c r="V299" s="6">
        <v>0.27519351</v>
      </c>
      <c r="W299" s="6">
        <v>1007.9721</v>
      </c>
      <c r="X299" s="6">
        <v>3901.1147</v>
      </c>
      <c r="Y299" s="6" t="s">
        <v>43</v>
      </c>
      <c r="Z299" s="6" t="s">
        <v>43</v>
      </c>
      <c r="AA299" s="6" t="s">
        <v>43</v>
      </c>
      <c r="AB299" s="6" t="s">
        <v>43</v>
      </c>
      <c r="AC299" s="6">
        <v>0.618</v>
      </c>
      <c r="AD299" s="6">
        <v>1.17</v>
      </c>
      <c r="AE299" s="6" t="s">
        <v>43</v>
      </c>
      <c r="AF299" s="6" t="s">
        <v>43</v>
      </c>
      <c r="AG299" s="6" t="s">
        <v>43</v>
      </c>
      <c r="AH299" s="6" t="s">
        <v>43</v>
      </c>
      <c r="AI299" s="6" t="s">
        <v>43</v>
      </c>
      <c r="AJ299" s="6">
        <v>-0.10556770000000025</v>
      </c>
      <c r="AK299" s="6" t="s">
        <v>43</v>
      </c>
      <c r="AL299" s="6" t="s">
        <v>43</v>
      </c>
      <c r="AM299" s="6" t="s">
        <v>43</v>
      </c>
      <c r="AN299" s="6" t="s">
        <v>43</v>
      </c>
      <c r="AO299" s="6" t="s">
        <v>43</v>
      </c>
      <c r="AP299" s="4" t="s">
        <v>43</v>
      </c>
      <c r="AQ299" s="6"/>
      <c r="AR299" s="6"/>
      <c r="AS299" s="6" t="s">
        <v>92</v>
      </c>
      <c r="AT299" s="6"/>
      <c r="AU299" s="6"/>
      <c r="AV299" s="6"/>
      <c r="AW299" s="6"/>
      <c r="AX299" s="12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</row>
    <row r="300" spans="1:68" ht="12.75">
      <c r="A300" s="4" t="s">
        <v>43</v>
      </c>
      <c r="B300" s="4" t="s">
        <v>92</v>
      </c>
      <c r="C300" s="6" t="s">
        <v>100</v>
      </c>
      <c r="D300" s="6" t="s">
        <v>43</v>
      </c>
      <c r="E300" s="99">
        <v>51.5625</v>
      </c>
      <c r="F300" s="11">
        <v>28.2495</v>
      </c>
      <c r="G300" s="6">
        <v>-65.7698</v>
      </c>
      <c r="H300" s="6">
        <v>-172.42975</v>
      </c>
      <c r="I300" s="4" t="s">
        <v>43</v>
      </c>
      <c r="J300" s="4">
        <v>0</v>
      </c>
      <c r="K300" s="12">
        <v>6</v>
      </c>
      <c r="L300" s="6">
        <v>-0.3</v>
      </c>
      <c r="M300" s="6">
        <v>33.62</v>
      </c>
      <c r="O300" s="6">
        <v>1.71</v>
      </c>
      <c r="P300" s="21"/>
      <c r="Q300" s="21"/>
      <c r="R300" s="21"/>
      <c r="S300" s="21"/>
      <c r="T300" s="6">
        <v>11.256296</v>
      </c>
      <c r="U300" s="6">
        <v>15.338007</v>
      </c>
      <c r="V300" s="6">
        <v>0.26618224</v>
      </c>
      <c r="W300" s="6">
        <v>1004.0676</v>
      </c>
      <c r="X300" s="6">
        <v>3984.0932</v>
      </c>
      <c r="Y300" s="6" t="s">
        <v>43</v>
      </c>
      <c r="Z300" s="6" t="s">
        <v>43</v>
      </c>
      <c r="AA300" s="6" t="s">
        <v>43</v>
      </c>
      <c r="AB300" s="6" t="s">
        <v>43</v>
      </c>
      <c r="AC300" s="6">
        <v>0.709</v>
      </c>
      <c r="AD300" s="6">
        <v>1.28</v>
      </c>
      <c r="AE300" s="6" t="s">
        <v>43</v>
      </c>
      <c r="AF300" s="6" t="s">
        <v>43</v>
      </c>
      <c r="AG300" s="6" t="s">
        <v>43</v>
      </c>
      <c r="AH300" s="6" t="s">
        <v>43</v>
      </c>
      <c r="AI300" s="6" t="s">
        <v>43</v>
      </c>
      <c r="AJ300" s="6">
        <v>-0.250079</v>
      </c>
      <c r="AK300" s="6" t="s">
        <v>43</v>
      </c>
      <c r="AL300" s="6" t="s">
        <v>43</v>
      </c>
      <c r="AM300" s="6" t="s">
        <v>43</v>
      </c>
      <c r="AN300" s="6" t="s">
        <v>43</v>
      </c>
      <c r="AO300" s="6" t="s">
        <v>43</v>
      </c>
      <c r="AP300" s="4" t="s">
        <v>43</v>
      </c>
      <c r="AQ300" s="6"/>
      <c r="AR300" s="6"/>
      <c r="AS300" s="6" t="s">
        <v>92</v>
      </c>
      <c r="AT300" s="6"/>
      <c r="AU300" s="6"/>
      <c r="AV300" s="6"/>
      <c r="AW300" s="6"/>
      <c r="AX300" s="12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</row>
    <row r="301" spans="1:68" ht="12.75">
      <c r="A301" s="4" t="s">
        <v>43</v>
      </c>
      <c r="B301" s="4" t="s">
        <v>92</v>
      </c>
      <c r="C301" s="6" t="s">
        <v>100</v>
      </c>
      <c r="D301" s="6" t="s">
        <v>43</v>
      </c>
      <c r="E301" s="99">
        <v>51.583333333333336</v>
      </c>
      <c r="F301" s="11">
        <v>28.270333333333337</v>
      </c>
      <c r="G301" s="6">
        <v>-65.74695</v>
      </c>
      <c r="H301" s="6">
        <v>-172.2378</v>
      </c>
      <c r="I301" s="4" t="s">
        <v>43</v>
      </c>
      <c r="J301" s="4">
        <v>0</v>
      </c>
      <c r="K301" s="12">
        <v>6</v>
      </c>
      <c r="L301" s="6">
        <v>-0.3</v>
      </c>
      <c r="M301" s="6">
        <v>33.67</v>
      </c>
      <c r="O301" s="6" t="s">
        <v>43</v>
      </c>
      <c r="P301" s="21"/>
      <c r="Q301" s="21"/>
      <c r="R301" s="21"/>
      <c r="S301" s="21"/>
      <c r="T301" s="6">
        <v>9.3477148</v>
      </c>
      <c r="U301" s="6">
        <v>12.771659</v>
      </c>
      <c r="V301" s="6">
        <v>0.26803848</v>
      </c>
      <c r="W301" s="6">
        <v>1021.4163</v>
      </c>
      <c r="X301" s="6">
        <v>3902.2911</v>
      </c>
      <c r="Y301" s="6" t="s">
        <v>43</v>
      </c>
      <c r="Z301" s="6" t="s">
        <v>43</v>
      </c>
      <c r="AA301" s="6" t="s">
        <v>43</v>
      </c>
      <c r="AB301" s="6" t="s">
        <v>43</v>
      </c>
      <c r="AC301" s="6">
        <v>0.603</v>
      </c>
      <c r="AD301" s="6">
        <v>1.31</v>
      </c>
      <c r="AE301" s="6" t="s">
        <v>43</v>
      </c>
      <c r="AF301" s="6" t="s">
        <v>43</v>
      </c>
      <c r="AG301" s="6" t="s">
        <v>43</v>
      </c>
      <c r="AH301" s="6" t="s">
        <v>43</v>
      </c>
      <c r="AI301" s="6" t="s">
        <v>43</v>
      </c>
      <c r="AJ301" s="6">
        <v>-0.4362065000000003</v>
      </c>
      <c r="AK301" s="6" t="s">
        <v>43</v>
      </c>
      <c r="AL301" s="6" t="s">
        <v>43</v>
      </c>
      <c r="AM301" s="6" t="s">
        <v>43</v>
      </c>
      <c r="AN301" s="6" t="s">
        <v>43</v>
      </c>
      <c r="AO301" s="6" t="s">
        <v>43</v>
      </c>
      <c r="AP301" s="4" t="s">
        <v>43</v>
      </c>
      <c r="AQ301" s="6"/>
      <c r="AR301" s="6"/>
      <c r="AS301" s="6" t="s">
        <v>92</v>
      </c>
      <c r="AT301" s="6"/>
      <c r="AU301" s="6"/>
      <c r="AV301" s="6"/>
      <c r="AW301" s="6"/>
      <c r="AX301" s="12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</row>
    <row r="302" spans="1:68" ht="12.75">
      <c r="A302" s="4" t="s">
        <v>43</v>
      </c>
      <c r="B302" s="4" t="s">
        <v>92</v>
      </c>
      <c r="C302" s="6" t="s">
        <v>100</v>
      </c>
      <c r="D302" s="6" t="s">
        <v>43</v>
      </c>
      <c r="E302" s="99">
        <v>51.604166666666664</v>
      </c>
      <c r="F302" s="11">
        <v>28.291166666666665</v>
      </c>
      <c r="G302" s="6">
        <v>-65.73481666666666</v>
      </c>
      <c r="H302" s="6">
        <v>-172.04163333333332</v>
      </c>
      <c r="I302" s="4" t="s">
        <v>43</v>
      </c>
      <c r="J302" s="4">
        <v>0</v>
      </c>
      <c r="K302" s="12">
        <v>6</v>
      </c>
      <c r="L302" s="6">
        <v>-0.24</v>
      </c>
      <c r="M302" s="6">
        <v>33.69</v>
      </c>
      <c r="O302" s="6" t="s">
        <v>43</v>
      </c>
      <c r="P302" s="21"/>
      <c r="Q302" s="21"/>
      <c r="R302" s="21"/>
      <c r="S302" s="21"/>
      <c r="T302" s="6">
        <v>7.2361952</v>
      </c>
      <c r="U302" s="6">
        <v>9.9204624</v>
      </c>
      <c r="V302" s="6">
        <v>0.27061923</v>
      </c>
      <c r="W302" s="6">
        <v>1009.3555</v>
      </c>
      <c r="X302" s="6">
        <v>3745.0326</v>
      </c>
      <c r="Y302" s="6" t="s">
        <v>43</v>
      </c>
      <c r="Z302" s="6" t="s">
        <v>43</v>
      </c>
      <c r="AA302" s="6" t="s">
        <v>43</v>
      </c>
      <c r="AB302" s="6" t="s">
        <v>43</v>
      </c>
      <c r="AC302" s="6">
        <v>0.487</v>
      </c>
      <c r="AD302" s="6">
        <v>0.73</v>
      </c>
      <c r="AE302" s="6" t="s">
        <v>43</v>
      </c>
      <c r="AF302" s="6" t="s">
        <v>43</v>
      </c>
      <c r="AG302" s="6" t="s">
        <v>43</v>
      </c>
      <c r="AH302" s="6" t="s">
        <v>43</v>
      </c>
      <c r="AI302" s="6" t="s">
        <v>43</v>
      </c>
      <c r="AJ302" s="6">
        <v>0.06204250000000016</v>
      </c>
      <c r="AK302" s="6" t="s">
        <v>43</v>
      </c>
      <c r="AL302" s="6" t="s">
        <v>43</v>
      </c>
      <c r="AM302" s="6" t="s">
        <v>43</v>
      </c>
      <c r="AN302" s="6" t="s">
        <v>43</v>
      </c>
      <c r="AO302" s="6" t="s">
        <v>43</v>
      </c>
      <c r="AP302" s="4" t="s">
        <v>43</v>
      </c>
      <c r="AQ302" s="6"/>
      <c r="AR302" s="6"/>
      <c r="AS302" s="6" t="s">
        <v>92</v>
      </c>
      <c r="AT302" s="6"/>
      <c r="AU302" s="6"/>
      <c r="AV302" s="6"/>
      <c r="AW302" s="6"/>
      <c r="AX302" s="12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</row>
    <row r="303" spans="1:68" ht="12.75">
      <c r="A303" s="4" t="s">
        <v>43</v>
      </c>
      <c r="B303" s="4" t="s">
        <v>92</v>
      </c>
      <c r="C303" s="6" t="s">
        <v>100</v>
      </c>
      <c r="D303" s="6" t="s">
        <v>43</v>
      </c>
      <c r="E303" s="99">
        <v>51.625</v>
      </c>
      <c r="F303" s="11">
        <v>28.312</v>
      </c>
      <c r="G303" s="6">
        <v>-65.71041666666666</v>
      </c>
      <c r="H303" s="6">
        <v>-171.85745</v>
      </c>
      <c r="I303" s="4" t="s">
        <v>43</v>
      </c>
      <c r="J303" s="4">
        <v>0</v>
      </c>
      <c r="K303" s="12">
        <v>6</v>
      </c>
      <c r="L303" s="6">
        <v>-0.29</v>
      </c>
      <c r="M303" s="6">
        <v>33.8</v>
      </c>
      <c r="O303" s="6" t="s">
        <v>43</v>
      </c>
      <c r="P303" s="21"/>
      <c r="Q303" s="21"/>
      <c r="R303" s="21"/>
      <c r="S303" s="21"/>
      <c r="T303" s="6">
        <v>7.3765294</v>
      </c>
      <c r="U303" s="6">
        <v>11.349386</v>
      </c>
      <c r="V303" s="6">
        <v>0.34999857</v>
      </c>
      <c r="W303" s="6">
        <v>931.4486</v>
      </c>
      <c r="X303" s="6">
        <v>3208.2441</v>
      </c>
      <c r="Y303" s="6" t="s">
        <v>43</v>
      </c>
      <c r="Z303" s="6" t="s">
        <v>43</v>
      </c>
      <c r="AA303" s="6" t="s">
        <v>43</v>
      </c>
      <c r="AB303" s="6" t="s">
        <v>43</v>
      </c>
      <c r="AC303" s="6">
        <v>0.499</v>
      </c>
      <c r="AD303" s="6">
        <v>2.65</v>
      </c>
      <c r="AE303" s="6" t="s">
        <v>43</v>
      </c>
      <c r="AF303" s="6" t="s">
        <v>43</v>
      </c>
      <c r="AG303" s="6" t="s">
        <v>43</v>
      </c>
      <c r="AH303" s="6" t="s">
        <v>43</v>
      </c>
      <c r="AI303" s="6" t="s">
        <v>43</v>
      </c>
      <c r="AJ303" s="6">
        <v>0.41234399999999954</v>
      </c>
      <c r="AK303" s="6" t="s">
        <v>43</v>
      </c>
      <c r="AL303" s="6" t="s">
        <v>43</v>
      </c>
      <c r="AM303" s="6" t="s">
        <v>43</v>
      </c>
      <c r="AN303" s="6" t="s">
        <v>43</v>
      </c>
      <c r="AO303" s="6" t="s">
        <v>43</v>
      </c>
      <c r="AP303" s="4" t="s">
        <v>43</v>
      </c>
      <c r="AQ303" s="6"/>
      <c r="AR303" s="6"/>
      <c r="AS303" s="6" t="s">
        <v>92</v>
      </c>
      <c r="AT303" s="6"/>
      <c r="AU303" s="6"/>
      <c r="AV303" s="6"/>
      <c r="AW303" s="6"/>
      <c r="AX303" s="12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</row>
    <row r="304" spans="1:68" ht="12.75">
      <c r="A304" s="4" t="s">
        <v>43</v>
      </c>
      <c r="B304" s="4" t="s">
        <v>92</v>
      </c>
      <c r="C304" s="6" t="s">
        <v>100</v>
      </c>
      <c r="D304" s="6" t="s">
        <v>43</v>
      </c>
      <c r="E304" s="99">
        <v>51.625</v>
      </c>
      <c r="F304" s="11">
        <v>28.312</v>
      </c>
      <c r="G304" s="6" t="s">
        <v>43</v>
      </c>
      <c r="H304" s="6" t="s">
        <v>43</v>
      </c>
      <c r="I304" s="4" t="s">
        <v>43</v>
      </c>
      <c r="J304" s="4">
        <v>0</v>
      </c>
      <c r="K304" s="12">
        <v>6</v>
      </c>
      <c r="L304" s="6">
        <v>-0.29</v>
      </c>
      <c r="M304" s="6">
        <v>33.8</v>
      </c>
      <c r="O304" s="6" t="s">
        <v>43</v>
      </c>
      <c r="P304" s="21"/>
      <c r="Q304" s="21"/>
      <c r="R304" s="21"/>
      <c r="S304" s="21"/>
      <c r="T304" s="6">
        <v>7.3765294</v>
      </c>
      <c r="U304" s="6">
        <v>11.349386</v>
      </c>
      <c r="V304" s="6">
        <v>0.34999857</v>
      </c>
      <c r="W304" s="6">
        <v>931.4486</v>
      </c>
      <c r="X304" s="6">
        <v>3208.2441</v>
      </c>
      <c r="Y304" s="6" t="s">
        <v>43</v>
      </c>
      <c r="Z304" s="6" t="s">
        <v>43</v>
      </c>
      <c r="AA304" s="6" t="s">
        <v>43</v>
      </c>
      <c r="AB304" s="6" t="s">
        <v>43</v>
      </c>
      <c r="AC304" s="6" t="s">
        <v>43</v>
      </c>
      <c r="AD304" s="6">
        <v>1.06</v>
      </c>
      <c r="AE304" s="6" t="s">
        <v>43</v>
      </c>
      <c r="AF304" s="6" t="s">
        <v>43</v>
      </c>
      <c r="AG304" s="6" t="s">
        <v>43</v>
      </c>
      <c r="AH304" s="6" t="s">
        <v>43</v>
      </c>
      <c r="AI304" s="6" t="s">
        <v>43</v>
      </c>
      <c r="AJ304" s="6">
        <v>0.20292670000000013</v>
      </c>
      <c r="AK304" s="6" t="s">
        <v>43</v>
      </c>
      <c r="AL304" s="6" t="s">
        <v>43</v>
      </c>
      <c r="AM304" s="6" t="s">
        <v>43</v>
      </c>
      <c r="AN304" s="6" t="s">
        <v>43</v>
      </c>
      <c r="AO304" s="6" t="s">
        <v>43</v>
      </c>
      <c r="AP304" s="4" t="s">
        <v>43</v>
      </c>
      <c r="AQ304" s="6"/>
      <c r="AR304" s="6"/>
      <c r="AS304" s="6" t="s">
        <v>92</v>
      </c>
      <c r="AT304" s="6"/>
      <c r="AU304" s="6"/>
      <c r="AV304" s="6"/>
      <c r="AW304" s="6"/>
      <c r="AX304" s="12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</row>
    <row r="305" spans="1:68" ht="12.75">
      <c r="A305" s="4" t="s">
        <v>43</v>
      </c>
      <c r="B305" s="4" t="s">
        <v>92</v>
      </c>
      <c r="C305" s="6" t="s">
        <v>100</v>
      </c>
      <c r="D305" s="6" t="s">
        <v>43</v>
      </c>
      <c r="E305" s="99">
        <v>51.645833333333336</v>
      </c>
      <c r="F305" s="11">
        <v>28.332833333333337</v>
      </c>
      <c r="G305" s="6">
        <v>-65.72571666666667</v>
      </c>
      <c r="H305" s="6">
        <v>-171.80503333333334</v>
      </c>
      <c r="I305" s="4" t="s">
        <v>43</v>
      </c>
      <c r="J305" s="4">
        <v>0</v>
      </c>
      <c r="K305" s="12">
        <v>6</v>
      </c>
      <c r="L305" s="6">
        <v>-0.29</v>
      </c>
      <c r="M305" s="6">
        <v>33.8</v>
      </c>
      <c r="O305" s="6" t="s">
        <v>43</v>
      </c>
      <c r="P305" s="21"/>
      <c r="Q305" s="21"/>
      <c r="R305" s="21"/>
      <c r="S305" s="21"/>
      <c r="T305" s="6">
        <v>8.1166257</v>
      </c>
      <c r="U305" s="6">
        <v>13.991855</v>
      </c>
      <c r="V305" s="6">
        <v>0.41985084</v>
      </c>
      <c r="W305" s="6">
        <v>848.62217</v>
      </c>
      <c r="X305" s="6">
        <v>3261.4079</v>
      </c>
      <c r="Y305" s="6" t="s">
        <v>43</v>
      </c>
      <c r="Z305" s="6" t="s">
        <v>43</v>
      </c>
      <c r="AA305" s="6" t="s">
        <v>43</v>
      </c>
      <c r="AB305" s="6" t="s">
        <v>43</v>
      </c>
      <c r="AC305" s="6">
        <v>0.554</v>
      </c>
      <c r="AD305" s="6">
        <v>1.09</v>
      </c>
      <c r="AE305" s="6" t="s">
        <v>43</v>
      </c>
      <c r="AF305" s="6" t="s">
        <v>43</v>
      </c>
      <c r="AG305" s="6" t="s">
        <v>43</v>
      </c>
      <c r="AH305" s="6" t="s">
        <v>43</v>
      </c>
      <c r="AI305" s="6" t="s">
        <v>43</v>
      </c>
      <c r="AJ305" s="6">
        <v>0.27279610000000004</v>
      </c>
      <c r="AK305" s="6" t="s">
        <v>43</v>
      </c>
      <c r="AL305" s="6" t="s">
        <v>43</v>
      </c>
      <c r="AM305" s="6" t="s">
        <v>43</v>
      </c>
      <c r="AN305" s="6" t="s">
        <v>43</v>
      </c>
      <c r="AO305" s="6" t="s">
        <v>43</v>
      </c>
      <c r="AP305" s="4" t="s">
        <v>43</v>
      </c>
      <c r="AQ305" s="6"/>
      <c r="AR305" s="6"/>
      <c r="AS305" s="6" t="s">
        <v>92</v>
      </c>
      <c r="AT305" s="6"/>
      <c r="AU305" s="6"/>
      <c r="AV305" s="6"/>
      <c r="AW305" s="6"/>
      <c r="AX305" s="12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</row>
    <row r="306" spans="1:68" ht="12.75">
      <c r="A306" s="4" t="s">
        <v>43</v>
      </c>
      <c r="B306" s="4" t="s">
        <v>92</v>
      </c>
      <c r="C306" s="6" t="s">
        <v>100</v>
      </c>
      <c r="D306" s="6" t="s">
        <v>43</v>
      </c>
      <c r="E306" s="99">
        <v>51.6875</v>
      </c>
      <c r="F306" s="11">
        <v>28.3745</v>
      </c>
      <c r="G306" s="6">
        <v>-65.85011666666666</v>
      </c>
      <c r="H306" s="6">
        <v>-171.9541</v>
      </c>
      <c r="I306" s="4" t="s">
        <v>43</v>
      </c>
      <c r="J306" s="4">
        <v>0</v>
      </c>
      <c r="K306" s="12">
        <v>6</v>
      </c>
      <c r="L306" s="6">
        <v>-0.26</v>
      </c>
      <c r="M306" s="6">
        <v>33.81</v>
      </c>
      <c r="O306" s="6">
        <v>5.09</v>
      </c>
      <c r="P306" s="21"/>
      <c r="Q306" s="21"/>
      <c r="R306" s="21"/>
      <c r="S306" s="21"/>
      <c r="T306" s="6">
        <v>8.7642063</v>
      </c>
      <c r="U306" s="6">
        <v>16.290246</v>
      </c>
      <c r="V306" s="6">
        <v>0.46190521</v>
      </c>
      <c r="W306" s="6">
        <v>788.62825</v>
      </c>
      <c r="X306" s="6">
        <v>3864.7099</v>
      </c>
      <c r="Y306" s="6" t="s">
        <v>43</v>
      </c>
      <c r="Z306" s="6" t="s">
        <v>43</v>
      </c>
      <c r="AA306" s="6" t="s">
        <v>43</v>
      </c>
      <c r="AB306" s="6" t="s">
        <v>43</v>
      </c>
      <c r="AC306" s="6">
        <v>0.592</v>
      </c>
      <c r="AD306" s="6">
        <v>2.58</v>
      </c>
      <c r="AE306" s="6" t="s">
        <v>43</v>
      </c>
      <c r="AF306" s="6" t="s">
        <v>43</v>
      </c>
      <c r="AG306" s="6" t="s">
        <v>43</v>
      </c>
      <c r="AH306" s="6" t="s">
        <v>43</v>
      </c>
      <c r="AI306" s="6" t="s">
        <v>43</v>
      </c>
      <c r="AJ306" s="6">
        <v>0.5727000000000005</v>
      </c>
      <c r="AK306" s="6" t="s">
        <v>43</v>
      </c>
      <c r="AL306" s="6" t="s">
        <v>43</v>
      </c>
      <c r="AM306" s="6" t="s">
        <v>43</v>
      </c>
      <c r="AN306" s="6" t="s">
        <v>43</v>
      </c>
      <c r="AO306" s="6" t="s">
        <v>43</v>
      </c>
      <c r="AP306" s="4" t="s">
        <v>43</v>
      </c>
      <c r="AQ306" s="6"/>
      <c r="AR306" s="6"/>
      <c r="AS306" s="6" t="s">
        <v>92</v>
      </c>
      <c r="AT306" s="6"/>
      <c r="AU306" s="6"/>
      <c r="AV306" s="6"/>
      <c r="AW306" s="6"/>
      <c r="AX306" s="12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</row>
    <row r="307" spans="1:68" ht="22.5">
      <c r="A307" s="4" t="s">
        <v>43</v>
      </c>
      <c r="B307" s="14" t="s">
        <v>123</v>
      </c>
      <c r="C307" s="14" t="s">
        <v>67</v>
      </c>
      <c r="D307" s="14" t="s">
        <v>43</v>
      </c>
      <c r="E307" s="100">
        <v>52.15138888888889</v>
      </c>
      <c r="F307" s="11">
        <v>28.83838888888889</v>
      </c>
      <c r="G307" s="16">
        <v>-65.82805555555555</v>
      </c>
      <c r="H307" s="16">
        <v>-172.80444444444444</v>
      </c>
      <c r="I307" s="4" t="s">
        <v>43</v>
      </c>
      <c r="J307" s="14">
        <v>0</v>
      </c>
      <c r="K307" s="12" t="s">
        <v>43</v>
      </c>
      <c r="L307" s="11">
        <v>-0.28</v>
      </c>
      <c r="M307" s="11">
        <v>33.63</v>
      </c>
      <c r="O307" s="16" t="s">
        <v>43</v>
      </c>
      <c r="P307" s="3"/>
      <c r="Q307" s="3"/>
      <c r="R307" s="3"/>
      <c r="S307" s="3"/>
      <c r="T307" s="11">
        <v>9.1284734</v>
      </c>
      <c r="U307" s="11">
        <v>11.036658</v>
      </c>
      <c r="V307" s="11">
        <v>0.17286415</v>
      </c>
      <c r="W307" s="11">
        <v>617.36947</v>
      </c>
      <c r="X307" s="11">
        <v>6451.5154</v>
      </c>
      <c r="Y307" s="16" t="s">
        <v>43</v>
      </c>
      <c r="Z307" s="16" t="s">
        <v>43</v>
      </c>
      <c r="AA307" s="16">
        <v>340</v>
      </c>
      <c r="AB307" s="16" t="s">
        <v>43</v>
      </c>
      <c r="AC307" s="11">
        <v>0.494</v>
      </c>
      <c r="AD307" s="6">
        <v>1.7</v>
      </c>
      <c r="AE307" s="16" t="s">
        <v>43</v>
      </c>
      <c r="AF307" s="16">
        <v>0.8014678025607205</v>
      </c>
      <c r="AG307" s="16">
        <v>0.37750295048149873</v>
      </c>
      <c r="AH307" s="16">
        <v>0.09679562832858943</v>
      </c>
      <c r="AI307" s="16">
        <v>0.06969285239658436</v>
      </c>
      <c r="AJ307" s="6">
        <v>0.06299699999999984</v>
      </c>
      <c r="AK307" s="6" t="s">
        <v>43</v>
      </c>
      <c r="AL307" s="6">
        <v>0.2743232999999999</v>
      </c>
      <c r="AM307" s="6">
        <v>0.09602270000000013</v>
      </c>
      <c r="AN307" s="6">
        <v>0.03474380000000001</v>
      </c>
      <c r="AO307" s="6">
        <v>0.01947180000000003</v>
      </c>
      <c r="AP307" s="4" t="s">
        <v>43</v>
      </c>
      <c r="AQ307" s="6"/>
      <c r="AR307" s="6"/>
      <c r="AS307" s="18" t="s">
        <v>124</v>
      </c>
      <c r="AT307" s="96">
        <v>2274.2</v>
      </c>
      <c r="AU307" s="96">
        <v>2151.5</v>
      </c>
      <c r="AW307" s="70"/>
      <c r="AX307" s="70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</row>
    <row r="308" spans="1:68" ht="12.75">
      <c r="A308" s="4" t="s">
        <v>43</v>
      </c>
      <c r="B308" s="14" t="s">
        <v>123</v>
      </c>
      <c r="C308" s="14" t="s">
        <v>70</v>
      </c>
      <c r="D308" s="14" t="s">
        <v>43</v>
      </c>
      <c r="E308" s="100">
        <v>52.173611111111114</v>
      </c>
      <c r="F308" s="11">
        <v>28.860611111111115</v>
      </c>
      <c r="G308" s="16">
        <v>-65.8313888888889</v>
      </c>
      <c r="H308" s="16">
        <v>-172.6</v>
      </c>
      <c r="I308" s="4" t="s">
        <v>43</v>
      </c>
      <c r="J308" s="14">
        <v>0</v>
      </c>
      <c r="K308" s="12" t="s">
        <v>43</v>
      </c>
      <c r="L308" s="11">
        <v>-0.26</v>
      </c>
      <c r="M308" s="11">
        <v>33.64</v>
      </c>
      <c r="O308" s="16" t="s">
        <v>43</v>
      </c>
      <c r="P308" s="3"/>
      <c r="Q308" s="3"/>
      <c r="R308" s="3"/>
      <c r="S308" s="3"/>
      <c r="T308" s="11">
        <v>8.3943029</v>
      </c>
      <c r="U308" s="11">
        <v>10.592804</v>
      </c>
      <c r="V308" s="11">
        <v>0.20757915</v>
      </c>
      <c r="W308" s="11">
        <v>698.75081</v>
      </c>
      <c r="X308" s="11">
        <v>6549.2997</v>
      </c>
      <c r="Y308" s="16" t="s">
        <v>43</v>
      </c>
      <c r="Z308" s="16" t="s">
        <v>43</v>
      </c>
      <c r="AA308" s="16">
        <v>355</v>
      </c>
      <c r="AB308" s="16" t="s">
        <v>43</v>
      </c>
      <c r="AC308" s="11">
        <v>0.484</v>
      </c>
      <c r="AD308" s="6">
        <v>1.11</v>
      </c>
      <c r="AE308" s="16" t="s">
        <v>43</v>
      </c>
      <c r="AF308" s="16">
        <v>0.5343118683738135</v>
      </c>
      <c r="AG308" s="16">
        <v>0.2458608959546171</v>
      </c>
      <c r="AH308" s="16">
        <v>0.04259007646457934</v>
      </c>
      <c r="AI308" s="16">
        <v>0.10841110372802014</v>
      </c>
      <c r="AJ308" s="6">
        <v>0.04180710000000006</v>
      </c>
      <c r="AK308" s="6" t="s">
        <v>43</v>
      </c>
      <c r="AL308" s="6">
        <v>0.07788720000000011</v>
      </c>
      <c r="AM308" s="6">
        <v>0.02424429999999998</v>
      </c>
      <c r="AN308" s="6">
        <v>0.020999000000000007</v>
      </c>
      <c r="AO308" s="6">
        <v>0.03378930000000004</v>
      </c>
      <c r="AP308" s="4" t="s">
        <v>43</v>
      </c>
      <c r="AQ308" s="6"/>
      <c r="AR308" s="6"/>
      <c r="AS308" s="18" t="s">
        <v>125</v>
      </c>
      <c r="AT308" s="96">
        <v>2291.2</v>
      </c>
      <c r="AU308" s="96">
        <v>2159.3</v>
      </c>
      <c r="AW308" s="70"/>
      <c r="AX308" s="70"/>
      <c r="AZ308" s="95"/>
      <c r="BB308" s="72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</row>
    <row r="309" spans="1:68" ht="12.75">
      <c r="A309" s="4" t="s">
        <v>43</v>
      </c>
      <c r="B309" s="14" t="s">
        <v>123</v>
      </c>
      <c r="C309" s="14" t="s">
        <v>71</v>
      </c>
      <c r="D309" s="14" t="s">
        <v>43</v>
      </c>
      <c r="E309" s="100">
        <v>52.1875</v>
      </c>
      <c r="F309" s="11">
        <v>28.8745</v>
      </c>
      <c r="G309" s="16">
        <v>-65.83071666666666</v>
      </c>
      <c r="H309" s="16">
        <v>-172.4355</v>
      </c>
      <c r="I309" s="4" t="s">
        <v>43</v>
      </c>
      <c r="J309" s="14">
        <v>0</v>
      </c>
      <c r="K309" s="12" t="s">
        <v>43</v>
      </c>
      <c r="L309" s="11">
        <v>-0.29</v>
      </c>
      <c r="M309" s="11">
        <v>33.71</v>
      </c>
      <c r="O309" s="16" t="s">
        <v>43</v>
      </c>
      <c r="P309" s="3"/>
      <c r="Q309" s="3"/>
      <c r="R309" s="3"/>
      <c r="S309" s="3"/>
      <c r="T309" s="11">
        <v>7.8340688</v>
      </c>
      <c r="U309" s="11">
        <v>9.8959097</v>
      </c>
      <c r="V309" s="11">
        <v>0.20829644</v>
      </c>
      <c r="W309" s="11">
        <v>700.91281</v>
      </c>
      <c r="X309" s="11">
        <v>6555.2855</v>
      </c>
      <c r="Y309" s="16" t="s">
        <v>43</v>
      </c>
      <c r="Z309" s="16" t="s">
        <v>43</v>
      </c>
      <c r="AA309" s="16">
        <v>360</v>
      </c>
      <c r="AB309" s="16" t="s">
        <v>43</v>
      </c>
      <c r="AC309" s="11">
        <v>0.452</v>
      </c>
      <c r="AD309" s="6">
        <v>0.99</v>
      </c>
      <c r="AE309" s="16" t="s">
        <v>43</v>
      </c>
      <c r="AF309" s="16" t="s">
        <v>43</v>
      </c>
      <c r="AG309" s="16" t="s">
        <v>43</v>
      </c>
      <c r="AH309" s="16" t="s">
        <v>43</v>
      </c>
      <c r="AI309" s="16" t="s">
        <v>43</v>
      </c>
      <c r="AJ309" s="6">
        <v>0.1</v>
      </c>
      <c r="AK309" s="6" t="s">
        <v>43</v>
      </c>
      <c r="AL309" s="6" t="s">
        <v>43</v>
      </c>
      <c r="AM309" s="6" t="s">
        <v>43</v>
      </c>
      <c r="AN309" s="6" t="s">
        <v>43</v>
      </c>
      <c r="AO309" s="6" t="s">
        <v>43</v>
      </c>
      <c r="AP309" s="4" t="s">
        <v>43</v>
      </c>
      <c r="AQ309" s="6"/>
      <c r="AR309" s="6"/>
      <c r="AS309" s="18" t="s">
        <v>43</v>
      </c>
      <c r="AT309" s="6"/>
      <c r="AU309" s="6"/>
      <c r="AV309" s="6"/>
      <c r="AW309" s="70"/>
      <c r="AX309" s="70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</row>
    <row r="310" spans="1:68" ht="12.75">
      <c r="A310" s="4" t="s">
        <v>43</v>
      </c>
      <c r="B310" s="14" t="s">
        <v>123</v>
      </c>
      <c r="C310" s="14" t="s">
        <v>73</v>
      </c>
      <c r="D310" s="14" t="s">
        <v>43</v>
      </c>
      <c r="E310" s="100">
        <v>52.21180555555556</v>
      </c>
      <c r="F310" s="11">
        <v>28.89880555555556</v>
      </c>
      <c r="G310" s="16">
        <v>-65.83194444444445</v>
      </c>
      <c r="H310" s="16">
        <v>-172.2422222222222</v>
      </c>
      <c r="I310" s="4" t="s">
        <v>43</v>
      </c>
      <c r="J310" s="14">
        <v>0</v>
      </c>
      <c r="K310" s="12" t="s">
        <v>43</v>
      </c>
      <c r="L310" s="11">
        <v>-0.24</v>
      </c>
      <c r="M310" s="11">
        <v>33.77</v>
      </c>
      <c r="O310" s="16" t="s">
        <v>43</v>
      </c>
      <c r="P310" s="3"/>
      <c r="Q310" s="3"/>
      <c r="R310" s="3"/>
      <c r="S310" s="3"/>
      <c r="T310" s="11">
        <v>9.0019665</v>
      </c>
      <c r="U310" s="11">
        <v>14.875483</v>
      </c>
      <c r="V310" s="11">
        <v>0.39483821</v>
      </c>
      <c r="W310" s="11">
        <v>754.06084</v>
      </c>
      <c r="X310" s="11">
        <v>4009.3147</v>
      </c>
      <c r="Y310" s="16" t="s">
        <v>43</v>
      </c>
      <c r="Z310" s="16" t="s">
        <v>43</v>
      </c>
      <c r="AA310" s="16">
        <v>350</v>
      </c>
      <c r="AB310" s="16" t="s">
        <v>43</v>
      </c>
      <c r="AC310" s="11">
        <v>0.563</v>
      </c>
      <c r="AD310" s="6">
        <v>1.63</v>
      </c>
      <c r="AE310" s="16" t="s">
        <v>43</v>
      </c>
      <c r="AF310" s="16">
        <v>0.576901944838393</v>
      </c>
      <c r="AG310" s="16">
        <v>0.3078100980849144</v>
      </c>
      <c r="AH310" s="16">
        <v>0.08130832779601511</v>
      </c>
      <c r="AI310" s="16">
        <v>0.10066745346173298</v>
      </c>
      <c r="AJ310" s="6">
        <v>0.1443204000000002</v>
      </c>
      <c r="AK310" s="6" t="s">
        <v>43</v>
      </c>
      <c r="AL310" s="6">
        <v>0.09678630000000014</v>
      </c>
      <c r="AM310" s="6">
        <v>0.057651799999999906</v>
      </c>
      <c r="AN310" s="6">
        <v>0.03</v>
      </c>
      <c r="AO310" s="6">
        <v>0.04142530000000005</v>
      </c>
      <c r="AP310" s="4" t="s">
        <v>43</v>
      </c>
      <c r="AQ310" s="6"/>
      <c r="AR310" s="6"/>
      <c r="AS310" s="18" t="s">
        <v>126</v>
      </c>
      <c r="AT310" s="96">
        <v>2291.4</v>
      </c>
      <c r="AU310" s="96">
        <v>2159.1</v>
      </c>
      <c r="AW310" s="70"/>
      <c r="AX310" s="70"/>
      <c r="AZ310" s="75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</row>
    <row r="311" spans="1:68" ht="12.75">
      <c r="A311" s="4" t="s">
        <v>43</v>
      </c>
      <c r="B311" s="14" t="s">
        <v>123</v>
      </c>
      <c r="C311" s="14" t="s">
        <v>74</v>
      </c>
      <c r="D311" s="14" t="s">
        <v>43</v>
      </c>
      <c r="E311" s="100">
        <v>52.229166666666664</v>
      </c>
      <c r="F311" s="11">
        <v>28.916166666666665</v>
      </c>
      <c r="G311" s="16">
        <v>-65.83472222222223</v>
      </c>
      <c r="H311" s="16">
        <v>-172.04444444444445</v>
      </c>
      <c r="I311" s="4" t="s">
        <v>43</v>
      </c>
      <c r="J311" s="14">
        <v>0</v>
      </c>
      <c r="K311" s="12" t="s">
        <v>43</v>
      </c>
      <c r="L311" s="11">
        <v>-0.24</v>
      </c>
      <c r="M311" s="11">
        <v>33.79</v>
      </c>
      <c r="O311" s="16">
        <v>4.2</v>
      </c>
      <c r="P311" s="3"/>
      <c r="Q311" s="3"/>
      <c r="R311" s="3"/>
      <c r="S311" s="3"/>
      <c r="T311" s="11">
        <v>9.9958842</v>
      </c>
      <c r="U311" s="11">
        <v>17.519287</v>
      </c>
      <c r="V311" s="11">
        <v>0.42912766</v>
      </c>
      <c r="W311" s="11">
        <v>778.71837</v>
      </c>
      <c r="X311" s="11">
        <v>3997.3761</v>
      </c>
      <c r="Y311" s="16" t="s">
        <v>43</v>
      </c>
      <c r="Z311" s="16" t="s">
        <v>43</v>
      </c>
      <c r="AA311" s="16">
        <v>350</v>
      </c>
      <c r="AB311" s="16" t="s">
        <v>43</v>
      </c>
      <c r="AC311" s="11">
        <v>0.623</v>
      </c>
      <c r="AD311" s="6">
        <v>1.74</v>
      </c>
      <c r="AE311" s="16" t="s">
        <v>43</v>
      </c>
      <c r="AF311" s="16">
        <v>0.7472622506967105</v>
      </c>
      <c r="AG311" s="16">
        <v>0.4607471908440856</v>
      </c>
      <c r="AH311" s="16">
        <v>0.058077376997153644</v>
      </c>
      <c r="AI311" s="16">
        <v>0.13744979222659698</v>
      </c>
      <c r="AJ311" s="6">
        <v>0.40279900000000013</v>
      </c>
      <c r="AK311" s="6" t="s">
        <v>43</v>
      </c>
      <c r="AL311" s="6">
        <v>0.15348359999999983</v>
      </c>
      <c r="AM311" s="6">
        <v>0.11683080000000007</v>
      </c>
      <c r="AN311" s="6">
        <v>0.03932540000000002</v>
      </c>
      <c r="AO311" s="6">
        <v>0.021953500000000018</v>
      </c>
      <c r="AP311" s="4" t="s">
        <v>43</v>
      </c>
      <c r="AQ311" s="6"/>
      <c r="AR311" s="6"/>
      <c r="AS311" s="18" t="s">
        <v>127</v>
      </c>
      <c r="AT311" s="98"/>
      <c r="AU311" s="96">
        <v>2160.7</v>
      </c>
      <c r="AW311" s="70"/>
      <c r="AX311" s="70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</row>
    <row r="312" spans="1:68" ht="22.5">
      <c r="A312" s="4" t="s">
        <v>43</v>
      </c>
      <c r="B312" s="14" t="s">
        <v>123</v>
      </c>
      <c r="C312" s="14" t="s">
        <v>76</v>
      </c>
      <c r="D312" s="14" t="s">
        <v>43</v>
      </c>
      <c r="E312" s="100">
        <v>52.25347222222222</v>
      </c>
      <c r="F312" s="11">
        <v>28.940472222222223</v>
      </c>
      <c r="G312" s="16">
        <v>-65.83</v>
      </c>
      <c r="H312" s="16">
        <v>-171.84583333333333</v>
      </c>
      <c r="I312" s="4" t="s">
        <v>43</v>
      </c>
      <c r="J312" s="14">
        <v>0</v>
      </c>
      <c r="K312" s="12" t="s">
        <v>43</v>
      </c>
      <c r="L312" s="11">
        <v>-0.24</v>
      </c>
      <c r="M312" s="11">
        <v>33.81</v>
      </c>
      <c r="O312" s="16" t="s">
        <v>43</v>
      </c>
      <c r="P312" s="3"/>
      <c r="Q312" s="3"/>
      <c r="R312" s="3"/>
      <c r="S312" s="3"/>
      <c r="T312" s="11">
        <v>5.9696351</v>
      </c>
      <c r="U312" s="11">
        <v>10.445914</v>
      </c>
      <c r="V312" s="11">
        <v>0.42849131</v>
      </c>
      <c r="W312" s="11">
        <v>797.23642</v>
      </c>
      <c r="X312" s="11">
        <v>4471.4562</v>
      </c>
      <c r="Y312" s="16" t="s">
        <v>43</v>
      </c>
      <c r="Z312" s="16" t="s">
        <v>43</v>
      </c>
      <c r="AA312" s="16">
        <v>350</v>
      </c>
      <c r="AB312" s="16" t="s">
        <v>43</v>
      </c>
      <c r="AC312" s="11">
        <v>0.63</v>
      </c>
      <c r="AD312" s="6">
        <v>2.09</v>
      </c>
      <c r="AE312" s="16" t="s">
        <v>43</v>
      </c>
      <c r="AF312" s="16">
        <v>0.8576092669913024</v>
      </c>
      <c r="AG312" s="16">
        <v>0.5226963929743829</v>
      </c>
      <c r="AH312" s="16">
        <v>0.18197578125774813</v>
      </c>
      <c r="AI312" s="16">
        <v>0.19746308179032238</v>
      </c>
      <c r="AJ312" s="6">
        <v>0.2691690000000009</v>
      </c>
      <c r="AK312" s="6" t="s">
        <v>43</v>
      </c>
      <c r="AL312" s="6">
        <v>0.17066459999999986</v>
      </c>
      <c r="AM312" s="6">
        <v>0.1271394000000002</v>
      </c>
      <c r="AN312" s="6">
        <v>0.04944310000000001</v>
      </c>
      <c r="AO312" s="6">
        <v>0.02157170000000001</v>
      </c>
      <c r="AP312" s="4" t="s">
        <v>43</v>
      </c>
      <c r="AQ312" s="6"/>
      <c r="AR312" s="6"/>
      <c r="AS312" s="18" t="s">
        <v>128</v>
      </c>
      <c r="AT312" s="96">
        <v>2289.4</v>
      </c>
      <c r="AU312" s="96">
        <v>2155.7</v>
      </c>
      <c r="AW312" s="70"/>
      <c r="AX312" s="70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</row>
    <row r="313" spans="1:68" ht="22.5">
      <c r="A313" s="4" t="s">
        <v>43</v>
      </c>
      <c r="B313" s="14" t="s">
        <v>123</v>
      </c>
      <c r="C313" s="14" t="s">
        <v>78</v>
      </c>
      <c r="D313" s="14" t="s">
        <v>43</v>
      </c>
      <c r="E313" s="100">
        <v>52.27430555555556</v>
      </c>
      <c r="F313" s="11">
        <v>28.96130555555556</v>
      </c>
      <c r="G313" s="16">
        <v>-65.82666666666667</v>
      </c>
      <c r="H313" s="16">
        <v>-171.625</v>
      </c>
      <c r="I313" s="4" t="s">
        <v>43</v>
      </c>
      <c r="J313" s="14">
        <v>0</v>
      </c>
      <c r="K313" s="12" t="s">
        <v>43</v>
      </c>
      <c r="L313" s="11">
        <v>-0.25</v>
      </c>
      <c r="M313" s="11">
        <v>33.82</v>
      </c>
      <c r="O313" s="16" t="s">
        <v>43</v>
      </c>
      <c r="P313" s="3"/>
      <c r="Q313" s="3"/>
      <c r="R313" s="3"/>
      <c r="S313" s="3"/>
      <c r="T313" s="11">
        <v>9.4791789</v>
      </c>
      <c r="U313" s="11">
        <v>13.56792</v>
      </c>
      <c r="V313" s="11">
        <v>0.3013076</v>
      </c>
      <c r="W313" s="11">
        <v>829.92048</v>
      </c>
      <c r="X313" s="11">
        <v>5531.3364</v>
      </c>
      <c r="Y313" s="16" t="s">
        <v>43</v>
      </c>
      <c r="Z313" s="16" t="s">
        <v>43</v>
      </c>
      <c r="AA313" s="16">
        <v>360</v>
      </c>
      <c r="AB313" s="16" t="s">
        <v>43</v>
      </c>
      <c r="AC313" s="11">
        <v>0.595</v>
      </c>
      <c r="AD313" s="6">
        <v>0.99</v>
      </c>
      <c r="AE313" s="16" t="s">
        <v>43</v>
      </c>
      <c r="AF313" s="16">
        <v>0.38524660074778583</v>
      </c>
      <c r="AG313" s="16">
        <v>0.21101446975632496</v>
      </c>
      <c r="AH313" s="16">
        <v>0.15874483045888663</v>
      </c>
      <c r="AI313" s="16">
        <v>0.16261665559203023</v>
      </c>
      <c r="AJ313" s="6">
        <v>0.1183580000000001</v>
      </c>
      <c r="AK313" s="6" t="s">
        <v>43</v>
      </c>
      <c r="AL313" s="6">
        <v>0.10518590000000007</v>
      </c>
      <c r="AM313" s="6">
        <v>0.04390699999999999</v>
      </c>
      <c r="AN313" s="6">
        <v>0.04505240000000002</v>
      </c>
      <c r="AO313" s="6">
        <v>0.016035600000000035</v>
      </c>
      <c r="AP313" s="4" t="s">
        <v>43</v>
      </c>
      <c r="AQ313" s="6"/>
      <c r="AR313" s="6"/>
      <c r="AS313" s="18" t="s">
        <v>129</v>
      </c>
      <c r="AT313" s="96">
        <v>2298.1</v>
      </c>
      <c r="AU313" s="96">
        <v>2166.8</v>
      </c>
      <c r="AW313" s="70"/>
      <c r="AX313" s="70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</row>
    <row r="314" spans="1:68" ht="22.5">
      <c r="A314" s="4" t="s">
        <v>43</v>
      </c>
      <c r="B314" s="14" t="s">
        <v>123</v>
      </c>
      <c r="C314" s="14" t="s">
        <v>79</v>
      </c>
      <c r="D314" s="14" t="s">
        <v>43</v>
      </c>
      <c r="E314" s="100">
        <v>52.3125</v>
      </c>
      <c r="F314" s="11">
        <v>28.9995</v>
      </c>
      <c r="G314" s="16">
        <v>-65.8275</v>
      </c>
      <c r="H314" s="16">
        <v>-171.17222222222222</v>
      </c>
      <c r="I314" s="4" t="s">
        <v>43</v>
      </c>
      <c r="J314" s="14">
        <v>0</v>
      </c>
      <c r="K314" s="12" t="s">
        <v>43</v>
      </c>
      <c r="L314" s="11">
        <v>-0.2</v>
      </c>
      <c r="M314" s="11">
        <v>33.78</v>
      </c>
      <c r="O314" s="16" t="s">
        <v>43</v>
      </c>
      <c r="P314" s="3"/>
      <c r="Q314" s="3"/>
      <c r="R314" s="3"/>
      <c r="S314" s="3"/>
      <c r="T314" s="11">
        <v>5.7995122</v>
      </c>
      <c r="U314" s="11">
        <v>7.8387949</v>
      </c>
      <c r="V314" s="11">
        <v>0.26013572</v>
      </c>
      <c r="W314" s="11">
        <v>756.02696</v>
      </c>
      <c r="X314" s="11">
        <v>4103.4819</v>
      </c>
      <c r="Y314" s="16" t="s">
        <v>43</v>
      </c>
      <c r="Z314" s="16" t="s">
        <v>43</v>
      </c>
      <c r="AA314" s="16">
        <v>380</v>
      </c>
      <c r="AB314" s="16" t="s">
        <v>43</v>
      </c>
      <c r="AC314" s="11">
        <v>0.364</v>
      </c>
      <c r="AD314" s="6">
        <v>0.46</v>
      </c>
      <c r="AE314" s="16" t="s">
        <v>43</v>
      </c>
      <c r="AF314" s="16">
        <v>0.14325752992631233</v>
      </c>
      <c r="AG314" s="16">
        <v>0.10841110372802014</v>
      </c>
      <c r="AH314" s="16">
        <v>0.12583431682716623</v>
      </c>
      <c r="AI314" s="16">
        <v>0.10453927859487656</v>
      </c>
      <c r="AJ314" s="6">
        <v>0.045434200000000084</v>
      </c>
      <c r="AK314" s="6" t="s">
        <v>43</v>
      </c>
      <c r="AL314" s="6">
        <v>0.018326399999999996</v>
      </c>
      <c r="AM314" s="6">
        <v>0.031689400000000006</v>
      </c>
      <c r="AN314" s="6">
        <v>0.016608300000000027</v>
      </c>
      <c r="AO314" s="6">
        <v>0.037607300000000045</v>
      </c>
      <c r="AP314" s="4" t="s">
        <v>43</v>
      </c>
      <c r="AQ314" s="6"/>
      <c r="AR314" s="6"/>
      <c r="AS314" s="18" t="s">
        <v>130</v>
      </c>
      <c r="AT314" s="96">
        <v>2298.1</v>
      </c>
      <c r="AU314" s="96">
        <v>2168.3</v>
      </c>
      <c r="AW314" s="70"/>
      <c r="AX314" s="70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</row>
    <row r="315" spans="1:68" ht="22.5">
      <c r="A315" s="4" t="s">
        <v>43</v>
      </c>
      <c r="B315" s="14" t="s">
        <v>123</v>
      </c>
      <c r="C315" s="14" t="s">
        <v>105</v>
      </c>
      <c r="D315" s="14" t="s">
        <v>43</v>
      </c>
      <c r="E315" s="100">
        <v>52.34375</v>
      </c>
      <c r="F315" s="11">
        <v>29.03075</v>
      </c>
      <c r="G315" s="16">
        <v>-65.83083333333333</v>
      </c>
      <c r="H315" s="16">
        <v>-170.725</v>
      </c>
      <c r="I315" s="4" t="s">
        <v>43</v>
      </c>
      <c r="J315" s="14">
        <v>0</v>
      </c>
      <c r="K315" s="12" t="s">
        <v>43</v>
      </c>
      <c r="L315" s="11">
        <v>-0.19</v>
      </c>
      <c r="M315" s="11">
        <v>33.79</v>
      </c>
      <c r="O315" s="16" t="s">
        <v>43</v>
      </c>
      <c r="P315" s="3"/>
      <c r="Q315" s="3"/>
      <c r="R315" s="3"/>
      <c r="S315" s="3"/>
      <c r="T315" s="11">
        <v>5.3003683</v>
      </c>
      <c r="U315" s="11">
        <v>7.0324801</v>
      </c>
      <c r="V315" s="11">
        <v>0.24630921</v>
      </c>
      <c r="W315" s="11">
        <v>719.75323</v>
      </c>
      <c r="X315" s="11">
        <v>3747.967</v>
      </c>
      <c r="Y315" s="16" t="s">
        <v>43</v>
      </c>
      <c r="Z315" s="16" t="s">
        <v>43</v>
      </c>
      <c r="AA315" s="16">
        <v>383</v>
      </c>
      <c r="AB315" s="16" t="s">
        <v>43</v>
      </c>
      <c r="AC315" s="11">
        <v>0.333</v>
      </c>
      <c r="AD315" s="6">
        <v>0.4</v>
      </c>
      <c r="AE315" s="16" t="s">
        <v>43</v>
      </c>
      <c r="AF315" s="16">
        <v>0.19939899435689418</v>
      </c>
      <c r="AG315" s="16">
        <v>0.18391169382431988</v>
      </c>
      <c r="AH315" s="16">
        <v>0.07162876496315618</v>
      </c>
      <c r="AI315" s="16">
        <v>0.08711606549573048</v>
      </c>
      <c r="AJ315" s="6">
        <v>0.031116700000000178</v>
      </c>
      <c r="AK315" s="6" t="s">
        <v>43</v>
      </c>
      <c r="AL315" s="6">
        <v>0.028062300000000037</v>
      </c>
      <c r="AM315" s="6">
        <v>0.02233530000000003</v>
      </c>
      <c r="AN315" s="6">
        <v>0.025962400000000004</v>
      </c>
      <c r="AO315" s="6">
        <v>0.012790300000000022</v>
      </c>
      <c r="AP315" s="4" t="s">
        <v>43</v>
      </c>
      <c r="AQ315" s="6"/>
      <c r="AR315" s="6"/>
      <c r="AS315" s="18" t="s">
        <v>130</v>
      </c>
      <c r="AT315" s="96">
        <v>2293.8</v>
      </c>
      <c r="AU315" s="96">
        <v>2168.7</v>
      </c>
      <c r="AW315" s="14"/>
      <c r="AX315" s="12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</row>
    <row r="316" spans="2:68" ht="12.75">
      <c r="B316" s="14"/>
      <c r="C316" s="14"/>
      <c r="D316" s="14"/>
      <c r="E316" s="16"/>
      <c r="F316" s="11"/>
      <c r="G316" s="16"/>
      <c r="H316" s="16"/>
      <c r="J316" s="14"/>
      <c r="K316" s="12"/>
      <c r="L316" s="11"/>
      <c r="M316" s="11"/>
      <c r="O316" s="16"/>
      <c r="P316" s="3"/>
      <c r="Q316" s="3"/>
      <c r="R316" s="3"/>
      <c r="S316" s="3"/>
      <c r="T316" s="11"/>
      <c r="U316" s="11"/>
      <c r="V316" s="11"/>
      <c r="W316" s="11"/>
      <c r="X316" s="11"/>
      <c r="Y316" s="16"/>
      <c r="Z316" s="16"/>
      <c r="AA316" s="16"/>
      <c r="AB316" s="16"/>
      <c r="AC316" s="11"/>
      <c r="AD316" s="6"/>
      <c r="AE316" s="16"/>
      <c r="AF316" s="16"/>
      <c r="AG316" s="16"/>
      <c r="AH316" s="16"/>
      <c r="AI316" s="16"/>
      <c r="AJ316" s="6"/>
      <c r="AK316" s="6"/>
      <c r="AL316" s="6"/>
      <c r="AM316" s="6"/>
      <c r="AN316" s="6"/>
      <c r="AO316" s="6"/>
      <c r="AQ316" s="6"/>
      <c r="AR316" s="6"/>
      <c r="AS316" s="18"/>
      <c r="AT316" s="6"/>
      <c r="AU316" s="6"/>
      <c r="AV316" s="6"/>
      <c r="AW316" s="14"/>
      <c r="AX316" s="12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</row>
    <row r="317" spans="1:68" ht="12.75">
      <c r="A317" s="62" t="s">
        <v>162</v>
      </c>
      <c r="B317" s="14"/>
      <c r="C317" s="14"/>
      <c r="D317" s="14"/>
      <c r="E317" s="16"/>
      <c r="F317" s="11"/>
      <c r="G317" s="16"/>
      <c r="H317" s="16"/>
      <c r="J317" s="14"/>
      <c r="K317" s="12"/>
      <c r="L317" s="11"/>
      <c r="M317" s="11"/>
      <c r="O317" s="16"/>
      <c r="P317" s="3"/>
      <c r="Q317" s="3"/>
      <c r="R317" s="3"/>
      <c r="S317" s="3"/>
      <c r="T317" s="11"/>
      <c r="U317" s="11"/>
      <c r="V317" s="11"/>
      <c r="W317" s="11"/>
      <c r="X317" s="11"/>
      <c r="Y317" s="16"/>
      <c r="Z317" s="16"/>
      <c r="AA317" s="16"/>
      <c r="AB317" s="16"/>
      <c r="AC317" s="11"/>
      <c r="AD317" s="6"/>
      <c r="AE317" s="16"/>
      <c r="AF317" s="16"/>
      <c r="AG317" s="16"/>
      <c r="AH317" s="16"/>
      <c r="AI317" s="16"/>
      <c r="AJ317" s="6"/>
      <c r="AK317" s="6"/>
      <c r="AL317" s="6"/>
      <c r="AM317" s="6"/>
      <c r="AN317" s="6"/>
      <c r="AO317" s="6"/>
      <c r="AQ317" s="6"/>
      <c r="AR317" s="6"/>
      <c r="AS317" s="18"/>
      <c r="AT317" s="6"/>
      <c r="AU317" s="6"/>
      <c r="AV317" s="6"/>
      <c r="AW317" s="14"/>
      <c r="AX317" s="12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</row>
    <row r="318" spans="1:55" s="63" customFormat="1" ht="12.75">
      <c r="A318" s="63" t="s">
        <v>43</v>
      </c>
      <c r="B318" s="63" t="s">
        <v>131</v>
      </c>
      <c r="C318" s="64" t="s">
        <v>132</v>
      </c>
      <c r="D318" s="65" t="s">
        <v>43</v>
      </c>
      <c r="E318" s="1">
        <v>49.002</v>
      </c>
      <c r="F318" s="2" t="s">
        <v>43</v>
      </c>
      <c r="G318" s="69">
        <v>-66.16465</v>
      </c>
      <c r="H318" s="69">
        <v>-172.60246666666666</v>
      </c>
      <c r="I318" s="4" t="s">
        <v>43</v>
      </c>
      <c r="J318" s="14">
        <v>0</v>
      </c>
      <c r="K318" s="12">
        <v>6</v>
      </c>
      <c r="L318" s="4">
        <v>-0.3</v>
      </c>
      <c r="M318" s="4">
        <v>33.7</v>
      </c>
      <c r="N318" s="4"/>
      <c r="O318" s="6" t="s">
        <v>133</v>
      </c>
      <c r="P318" s="66"/>
      <c r="Q318" s="66"/>
      <c r="R318" s="66"/>
      <c r="S318" s="66"/>
      <c r="T318" s="67">
        <v>5.4097447</v>
      </c>
      <c r="U318" s="67">
        <v>7.3961885</v>
      </c>
      <c r="V318" s="67">
        <v>0.26864008</v>
      </c>
      <c r="W318" s="67">
        <v>732.0897</v>
      </c>
      <c r="X318" s="68">
        <v>6333.7896</v>
      </c>
      <c r="Y318" s="63" t="s">
        <v>43</v>
      </c>
      <c r="Z318" s="63" t="s">
        <v>43</v>
      </c>
      <c r="AA318" s="63" t="s">
        <v>43</v>
      </c>
      <c r="AB318" s="63" t="s">
        <v>43</v>
      </c>
      <c r="AC318" s="63">
        <v>0.368</v>
      </c>
      <c r="AD318" s="63" t="s">
        <v>43</v>
      </c>
      <c r="AE318" s="63" t="s">
        <v>43</v>
      </c>
      <c r="AF318" s="6">
        <v>0.27489600000000003</v>
      </c>
      <c r="AG318" s="63" t="s">
        <v>43</v>
      </c>
      <c r="AH318" s="63" t="s">
        <v>43</v>
      </c>
      <c r="AI318" s="63" t="s">
        <v>43</v>
      </c>
      <c r="AJ318" s="63" t="s">
        <v>43</v>
      </c>
      <c r="AK318" s="12" t="s">
        <v>43</v>
      </c>
      <c r="AL318" s="6">
        <v>0.22698010000000002</v>
      </c>
      <c r="AM318" s="63" t="s">
        <v>43</v>
      </c>
      <c r="AN318" s="63" t="s">
        <v>43</v>
      </c>
      <c r="AO318" s="63" t="s">
        <v>43</v>
      </c>
      <c r="AP318" s="63" t="s">
        <v>43</v>
      </c>
      <c r="AS318" s="63" t="s">
        <v>43</v>
      </c>
      <c r="AW318" s="64"/>
      <c r="AX318" s="12"/>
      <c r="AY318" s="73"/>
      <c r="AZ318" s="73"/>
      <c r="BA318" s="73"/>
      <c r="BB318" s="70"/>
      <c r="BC318" s="70"/>
    </row>
    <row r="319" spans="1:55" s="63" customFormat="1" ht="12.75">
      <c r="A319" s="63" t="s">
        <v>43</v>
      </c>
      <c r="B319" s="63" t="s">
        <v>131</v>
      </c>
      <c r="C319" s="64" t="s">
        <v>134</v>
      </c>
      <c r="D319" s="65" t="s">
        <v>43</v>
      </c>
      <c r="E319" s="1">
        <v>49.002</v>
      </c>
      <c r="F319" s="2" t="s">
        <v>43</v>
      </c>
      <c r="G319" s="69">
        <v>-66.16465</v>
      </c>
      <c r="H319" s="69">
        <v>-172.60246666666666</v>
      </c>
      <c r="I319" s="4" t="s">
        <v>43</v>
      </c>
      <c r="J319" s="14">
        <v>0</v>
      </c>
      <c r="K319" s="12">
        <v>6</v>
      </c>
      <c r="L319" s="4">
        <v>-0.3</v>
      </c>
      <c r="M319" s="4">
        <v>33.7</v>
      </c>
      <c r="N319" s="4"/>
      <c r="O319" s="6" t="s">
        <v>133</v>
      </c>
      <c r="P319" s="66"/>
      <c r="Q319" s="66"/>
      <c r="R319" s="66"/>
      <c r="S319" s="66"/>
      <c r="T319" s="67">
        <v>5.4097447</v>
      </c>
      <c r="U319" s="67">
        <v>7.3961885</v>
      </c>
      <c r="V319" s="67">
        <v>0.26864008</v>
      </c>
      <c r="W319" s="67">
        <v>732.0897</v>
      </c>
      <c r="X319" s="68">
        <v>6334.7896</v>
      </c>
      <c r="Y319" s="63" t="s">
        <v>43</v>
      </c>
      <c r="Z319" s="63" t="s">
        <v>43</v>
      </c>
      <c r="AA319" s="63" t="s">
        <v>43</v>
      </c>
      <c r="AB319" s="63" t="s">
        <v>43</v>
      </c>
      <c r="AC319" s="63">
        <v>0.368</v>
      </c>
      <c r="AD319" s="63" t="s">
        <v>43</v>
      </c>
      <c r="AE319" s="63" t="s">
        <v>43</v>
      </c>
      <c r="AF319" s="63" t="s">
        <v>43</v>
      </c>
      <c r="AG319" s="6">
        <v>0.20235400000000003</v>
      </c>
      <c r="AH319" s="63" t="s">
        <v>43</v>
      </c>
      <c r="AI319" s="63" t="s">
        <v>43</v>
      </c>
      <c r="AJ319" s="63" t="s">
        <v>43</v>
      </c>
      <c r="AK319" s="12" t="s">
        <v>43</v>
      </c>
      <c r="AL319" s="63" t="s">
        <v>43</v>
      </c>
      <c r="AM319" s="6">
        <v>0.05803360000000002</v>
      </c>
      <c r="AN319" s="63" t="s">
        <v>43</v>
      </c>
      <c r="AO319" s="63" t="s">
        <v>43</v>
      </c>
      <c r="AP319" s="63" t="s">
        <v>43</v>
      </c>
      <c r="AS319" s="63" t="s">
        <v>43</v>
      </c>
      <c r="AW319" s="64"/>
      <c r="AX319" s="12"/>
      <c r="AY319" s="73"/>
      <c r="AZ319" s="73"/>
      <c r="BA319" s="73"/>
      <c r="BB319" s="70"/>
      <c r="BC319" s="70"/>
    </row>
    <row r="320" spans="1:55" s="63" customFormat="1" ht="12.75">
      <c r="A320" s="63" t="s">
        <v>43</v>
      </c>
      <c r="B320" s="63" t="s">
        <v>131</v>
      </c>
      <c r="C320" s="64" t="s">
        <v>134</v>
      </c>
      <c r="D320" s="65" t="s">
        <v>43</v>
      </c>
      <c r="E320" s="1">
        <v>49.002</v>
      </c>
      <c r="F320" s="2" t="s">
        <v>43</v>
      </c>
      <c r="G320" s="69">
        <v>-66.16465</v>
      </c>
      <c r="H320" s="69">
        <v>-172.60246666666666</v>
      </c>
      <c r="I320" s="4" t="s">
        <v>43</v>
      </c>
      <c r="J320" s="14">
        <v>0</v>
      </c>
      <c r="K320" s="12">
        <v>6</v>
      </c>
      <c r="L320" s="4">
        <v>-0.3</v>
      </c>
      <c r="M320" s="4">
        <v>33.7</v>
      </c>
      <c r="N320" s="4"/>
      <c r="O320" s="6" t="s">
        <v>133</v>
      </c>
      <c r="P320" s="66"/>
      <c r="Q320" s="66"/>
      <c r="R320" s="66"/>
      <c r="S320" s="66"/>
      <c r="T320" s="67">
        <v>5.4097447</v>
      </c>
      <c r="U320" s="67">
        <v>7.3961885</v>
      </c>
      <c r="V320" s="67">
        <v>0.26864008</v>
      </c>
      <c r="W320" s="67">
        <v>732.0897</v>
      </c>
      <c r="X320" s="68">
        <v>6335.7896</v>
      </c>
      <c r="Y320" s="63" t="s">
        <v>43</v>
      </c>
      <c r="Z320" s="63" t="s">
        <v>43</v>
      </c>
      <c r="AA320" s="63" t="s">
        <v>43</v>
      </c>
      <c r="AB320" s="63" t="s">
        <v>43</v>
      </c>
      <c r="AC320" s="63">
        <v>0.368</v>
      </c>
      <c r="AD320" s="63" t="s">
        <v>43</v>
      </c>
      <c r="AE320" s="63" t="s">
        <v>43</v>
      </c>
      <c r="AF320" s="6">
        <v>0.21953500000000004</v>
      </c>
      <c r="AG320" s="63" t="s">
        <v>43</v>
      </c>
      <c r="AH320" s="63" t="s">
        <v>43</v>
      </c>
      <c r="AI320" s="63" t="s">
        <v>43</v>
      </c>
      <c r="AJ320" s="63" t="s">
        <v>43</v>
      </c>
      <c r="AK320" s="12" t="s">
        <v>43</v>
      </c>
      <c r="AL320" s="6">
        <v>0.22774370000000005</v>
      </c>
      <c r="AM320" s="63" t="s">
        <v>43</v>
      </c>
      <c r="AN320" s="63" t="s">
        <v>43</v>
      </c>
      <c r="AO320" s="63" t="s">
        <v>43</v>
      </c>
      <c r="AP320" s="63" t="s">
        <v>43</v>
      </c>
      <c r="AS320" s="63" t="s">
        <v>43</v>
      </c>
      <c r="AW320" s="64"/>
      <c r="AX320" s="12"/>
      <c r="AY320" s="73"/>
      <c r="AZ320" s="73"/>
      <c r="BA320" s="73"/>
      <c r="BB320" s="70"/>
      <c r="BC320" s="70"/>
    </row>
    <row r="321" spans="1:55" s="63" customFormat="1" ht="12.75">
      <c r="A321" s="63" t="s">
        <v>43</v>
      </c>
      <c r="B321" s="63" t="s">
        <v>131</v>
      </c>
      <c r="C321" s="64" t="s">
        <v>135</v>
      </c>
      <c r="D321" s="65" t="s">
        <v>43</v>
      </c>
      <c r="E321" s="1">
        <v>49.002</v>
      </c>
      <c r="F321" s="2" t="s">
        <v>43</v>
      </c>
      <c r="G321" s="69">
        <v>-66.16465</v>
      </c>
      <c r="H321" s="69">
        <v>-172.60246666666666</v>
      </c>
      <c r="I321" s="4" t="s">
        <v>43</v>
      </c>
      <c r="J321" s="14">
        <v>0</v>
      </c>
      <c r="K321" s="12">
        <v>6</v>
      </c>
      <c r="L321" s="4">
        <v>-0.3</v>
      </c>
      <c r="M321" s="4">
        <v>33.7</v>
      </c>
      <c r="N321" s="4"/>
      <c r="O321" s="6" t="s">
        <v>133</v>
      </c>
      <c r="P321" s="66"/>
      <c r="Q321" s="66"/>
      <c r="R321" s="66"/>
      <c r="S321" s="66"/>
      <c r="T321" s="67">
        <v>5.4097447</v>
      </c>
      <c r="U321" s="67">
        <v>7.3961885</v>
      </c>
      <c r="V321" s="67">
        <v>0.26864008</v>
      </c>
      <c r="W321" s="67">
        <v>732.0897</v>
      </c>
      <c r="X321" s="68">
        <v>6336.7896</v>
      </c>
      <c r="Y321" s="63" t="s">
        <v>43</v>
      </c>
      <c r="Z321" s="63" t="s">
        <v>43</v>
      </c>
      <c r="AA321" s="63" t="s">
        <v>43</v>
      </c>
      <c r="AB321" s="63" t="s">
        <v>43</v>
      </c>
      <c r="AC321" s="63">
        <v>0.368</v>
      </c>
      <c r="AD321" s="63" t="s">
        <v>43</v>
      </c>
      <c r="AE321" s="63" t="s">
        <v>43</v>
      </c>
      <c r="AF321" s="63" t="s">
        <v>43</v>
      </c>
      <c r="AG321" s="63" t="s">
        <v>43</v>
      </c>
      <c r="AH321" s="6">
        <v>0.030544</v>
      </c>
      <c r="AI321" s="63" t="s">
        <v>43</v>
      </c>
      <c r="AJ321" s="63" t="s">
        <v>43</v>
      </c>
      <c r="AK321" s="12" t="s">
        <v>43</v>
      </c>
      <c r="AL321" s="63" t="s">
        <v>43</v>
      </c>
      <c r="AM321" s="63" t="s">
        <v>43</v>
      </c>
      <c r="AN321" s="6">
        <v>0.021953500000000008</v>
      </c>
      <c r="AO321" s="63" t="s">
        <v>43</v>
      </c>
      <c r="AP321" s="63" t="s">
        <v>43</v>
      </c>
      <c r="AS321" s="63" t="s">
        <v>43</v>
      </c>
      <c r="AW321" s="64"/>
      <c r="AX321" s="12"/>
      <c r="AY321" s="73"/>
      <c r="AZ321" s="73"/>
      <c r="BA321" s="73"/>
      <c r="BB321" s="70"/>
      <c r="BC321" s="70"/>
    </row>
    <row r="322" spans="1:55" s="63" customFormat="1" ht="12.75">
      <c r="A322" s="63" t="s">
        <v>43</v>
      </c>
      <c r="B322" s="63" t="s">
        <v>131</v>
      </c>
      <c r="C322" s="64" t="s">
        <v>136</v>
      </c>
      <c r="D322" s="65" t="s">
        <v>43</v>
      </c>
      <c r="E322" s="1">
        <v>49.002</v>
      </c>
      <c r="F322" s="2" t="s">
        <v>43</v>
      </c>
      <c r="G322" s="69">
        <v>-66.16465</v>
      </c>
      <c r="H322" s="69">
        <v>-172.60246666666666</v>
      </c>
      <c r="I322" s="4" t="s">
        <v>43</v>
      </c>
      <c r="J322" s="14">
        <v>0</v>
      </c>
      <c r="K322" s="12">
        <v>6</v>
      </c>
      <c r="L322" s="4">
        <v>-0.3</v>
      </c>
      <c r="M322" s="4">
        <v>33.7</v>
      </c>
      <c r="N322" s="4"/>
      <c r="O322" s="6" t="s">
        <v>133</v>
      </c>
      <c r="P322" s="66"/>
      <c r="Q322" s="66"/>
      <c r="R322" s="66"/>
      <c r="S322" s="66"/>
      <c r="T322" s="67">
        <v>5.4097447</v>
      </c>
      <c r="U322" s="67">
        <v>7.3961885</v>
      </c>
      <c r="V322" s="67">
        <v>0.26864008</v>
      </c>
      <c r="W322" s="67">
        <v>732.0897</v>
      </c>
      <c r="X322" s="68">
        <v>6337.7896</v>
      </c>
      <c r="Y322" s="63" t="s">
        <v>43</v>
      </c>
      <c r="Z322" s="63" t="s">
        <v>43</v>
      </c>
      <c r="AA322" s="63" t="s">
        <v>43</v>
      </c>
      <c r="AB322" s="63" t="s">
        <v>43</v>
      </c>
      <c r="AC322" s="63">
        <v>0.368</v>
      </c>
      <c r="AD322" s="63" t="s">
        <v>43</v>
      </c>
      <c r="AE322" s="63" t="s">
        <v>43</v>
      </c>
      <c r="AF322" s="63" t="s">
        <v>43</v>
      </c>
      <c r="AG322" s="6">
        <v>0.202354</v>
      </c>
      <c r="AH322" s="63" t="s">
        <v>43</v>
      </c>
      <c r="AI322" s="63" t="s">
        <v>43</v>
      </c>
      <c r="AJ322" s="63" t="s">
        <v>43</v>
      </c>
      <c r="AK322" s="12" t="s">
        <v>43</v>
      </c>
      <c r="AL322" s="63" t="s">
        <v>43</v>
      </c>
      <c r="AM322" s="6">
        <v>0.037034600000000056</v>
      </c>
      <c r="AN322" s="63" t="s">
        <v>43</v>
      </c>
      <c r="AO322" s="63" t="s">
        <v>43</v>
      </c>
      <c r="AP322" s="63" t="s">
        <v>43</v>
      </c>
      <c r="AS322" s="63" t="s">
        <v>43</v>
      </c>
      <c r="AW322" s="64"/>
      <c r="AX322" s="12"/>
      <c r="AY322" s="73"/>
      <c r="AZ322" s="73"/>
      <c r="BA322" s="73"/>
      <c r="BB322" s="70"/>
      <c r="BC322" s="70"/>
    </row>
    <row r="323" spans="1:55" s="63" customFormat="1" ht="12.75">
      <c r="A323" s="63" t="s">
        <v>43</v>
      </c>
      <c r="B323" s="63" t="s">
        <v>131</v>
      </c>
      <c r="C323" s="64" t="s">
        <v>137</v>
      </c>
      <c r="D323" s="65" t="s">
        <v>43</v>
      </c>
      <c r="E323" s="1">
        <v>49.002</v>
      </c>
      <c r="F323" s="2" t="s">
        <v>43</v>
      </c>
      <c r="G323" s="69">
        <v>-66.16465</v>
      </c>
      <c r="H323" s="69">
        <v>-172.60246666666666</v>
      </c>
      <c r="I323" s="4" t="s">
        <v>43</v>
      </c>
      <c r="J323" s="14">
        <v>0</v>
      </c>
      <c r="K323" s="12">
        <v>6</v>
      </c>
      <c r="L323" s="4">
        <v>-0.3</v>
      </c>
      <c r="M323" s="4">
        <v>33.7</v>
      </c>
      <c r="N323" s="4"/>
      <c r="O323" s="6" t="s">
        <v>133</v>
      </c>
      <c r="P323" s="66"/>
      <c r="Q323" s="66"/>
      <c r="R323" s="66"/>
      <c r="S323" s="66"/>
      <c r="T323" s="67">
        <v>5.4097447</v>
      </c>
      <c r="U323" s="67">
        <v>7.3961885</v>
      </c>
      <c r="V323" s="67">
        <v>0.26864008</v>
      </c>
      <c r="W323" s="67">
        <v>732.0897</v>
      </c>
      <c r="X323" s="68">
        <v>6338.7896</v>
      </c>
      <c r="Y323" s="63" t="s">
        <v>43</v>
      </c>
      <c r="Z323" s="63" t="s">
        <v>43</v>
      </c>
      <c r="AA323" s="63" t="s">
        <v>43</v>
      </c>
      <c r="AB323" s="63" t="s">
        <v>43</v>
      </c>
      <c r="AC323" s="63">
        <v>0.368</v>
      </c>
      <c r="AD323" s="63" t="s">
        <v>43</v>
      </c>
      <c r="AE323" s="63" t="s">
        <v>43</v>
      </c>
      <c r="AF323" s="63" t="s">
        <v>43</v>
      </c>
      <c r="AG323" s="63" t="s">
        <v>43</v>
      </c>
      <c r="AH323" s="6">
        <v>0.022907999999999998</v>
      </c>
      <c r="AI323" s="63" t="s">
        <v>43</v>
      </c>
      <c r="AJ323" s="63" t="s">
        <v>43</v>
      </c>
      <c r="AK323" s="12" t="s">
        <v>43</v>
      </c>
      <c r="AL323" s="63" t="s">
        <v>43</v>
      </c>
      <c r="AM323" s="63" t="s">
        <v>43</v>
      </c>
      <c r="AN323" s="6">
        <v>0.006490600000000007</v>
      </c>
      <c r="AO323" s="63" t="s">
        <v>43</v>
      </c>
      <c r="AP323" s="63" t="s">
        <v>43</v>
      </c>
      <c r="AS323" s="63" t="s">
        <v>43</v>
      </c>
      <c r="AW323" s="64"/>
      <c r="AX323" s="12"/>
      <c r="AY323" s="73"/>
      <c r="AZ323" s="73"/>
      <c r="BA323" s="73"/>
      <c r="BB323" s="70"/>
      <c r="BC323" s="70"/>
    </row>
    <row r="324" spans="1:55" s="63" customFormat="1" ht="12.75">
      <c r="A324" s="63" t="s">
        <v>43</v>
      </c>
      <c r="B324" s="63" t="s">
        <v>131</v>
      </c>
      <c r="C324" s="64" t="s">
        <v>138</v>
      </c>
      <c r="D324" s="65" t="s">
        <v>43</v>
      </c>
      <c r="E324" s="1">
        <v>49.002</v>
      </c>
      <c r="F324" s="2" t="s">
        <v>43</v>
      </c>
      <c r="G324" s="69">
        <v>-66.16465</v>
      </c>
      <c r="H324" s="69">
        <v>-172.60246666666666</v>
      </c>
      <c r="I324" s="4" t="s">
        <v>43</v>
      </c>
      <c r="J324" s="14">
        <v>0</v>
      </c>
      <c r="K324" s="12">
        <v>6</v>
      </c>
      <c r="L324" s="4">
        <v>-0.3</v>
      </c>
      <c r="M324" s="4">
        <v>33.7</v>
      </c>
      <c r="N324" s="4"/>
      <c r="O324" s="6" t="s">
        <v>133</v>
      </c>
      <c r="P324" s="66"/>
      <c r="Q324" s="66"/>
      <c r="R324" s="66"/>
      <c r="S324" s="66"/>
      <c r="T324" s="67">
        <v>5.4097447</v>
      </c>
      <c r="U324" s="67">
        <v>7.3961885</v>
      </c>
      <c r="V324" s="67">
        <v>0.26864008</v>
      </c>
      <c r="W324" s="67">
        <v>732.0897</v>
      </c>
      <c r="X324" s="68">
        <v>6339.7896</v>
      </c>
      <c r="Y324" s="63" t="s">
        <v>43</v>
      </c>
      <c r="Z324" s="63" t="s">
        <v>43</v>
      </c>
      <c r="AA324" s="63" t="s">
        <v>43</v>
      </c>
      <c r="AB324" s="63" t="s">
        <v>43</v>
      </c>
      <c r="AC324" s="63">
        <v>0.368</v>
      </c>
      <c r="AD324" s="63" t="s">
        <v>43</v>
      </c>
      <c r="AE324" s="63" t="s">
        <v>43</v>
      </c>
      <c r="AF324" s="6">
        <v>0.416162</v>
      </c>
      <c r="AG324" s="63" t="s">
        <v>43</v>
      </c>
      <c r="AH324" s="63" t="s">
        <v>43</v>
      </c>
      <c r="AI324" s="63" t="s">
        <v>43</v>
      </c>
      <c r="AJ324" s="63" t="s">
        <v>43</v>
      </c>
      <c r="AK324" s="12" t="s">
        <v>43</v>
      </c>
      <c r="AL324" s="6">
        <v>0.16131050000000025</v>
      </c>
      <c r="AM324" s="63" t="s">
        <v>43</v>
      </c>
      <c r="AN324" s="63" t="s">
        <v>43</v>
      </c>
      <c r="AO324" s="63" t="s">
        <v>43</v>
      </c>
      <c r="AP324" s="63" t="s">
        <v>43</v>
      </c>
      <c r="AS324" s="63" t="s">
        <v>43</v>
      </c>
      <c r="AW324" s="64"/>
      <c r="AX324" s="12"/>
      <c r="AY324" s="73"/>
      <c r="AZ324" s="73"/>
      <c r="BA324" s="73"/>
      <c r="BB324" s="70"/>
      <c r="BC324" s="70"/>
    </row>
    <row r="325" spans="1:55" s="63" customFormat="1" ht="12.75">
      <c r="A325" s="63" t="s">
        <v>43</v>
      </c>
      <c r="B325" s="63" t="s">
        <v>131</v>
      </c>
      <c r="C325" s="64" t="s">
        <v>139</v>
      </c>
      <c r="D325" s="65" t="s">
        <v>43</v>
      </c>
      <c r="E325" s="1">
        <v>49.002</v>
      </c>
      <c r="F325" s="2" t="s">
        <v>43</v>
      </c>
      <c r="G325" s="69">
        <v>-66.16465</v>
      </c>
      <c r="H325" s="69">
        <v>-172.60246666666666</v>
      </c>
      <c r="I325" s="4" t="s">
        <v>43</v>
      </c>
      <c r="J325" s="14">
        <v>0</v>
      </c>
      <c r="K325" s="12">
        <v>6</v>
      </c>
      <c r="L325" s="4">
        <v>-0.3</v>
      </c>
      <c r="M325" s="4">
        <v>33.7</v>
      </c>
      <c r="N325" s="4"/>
      <c r="O325" s="6" t="s">
        <v>133</v>
      </c>
      <c r="P325" s="66"/>
      <c r="Q325" s="66"/>
      <c r="R325" s="66"/>
      <c r="S325" s="66"/>
      <c r="T325" s="67">
        <v>5.4097447</v>
      </c>
      <c r="U325" s="67">
        <v>7.3961885</v>
      </c>
      <c r="V325" s="67">
        <v>0.26864008</v>
      </c>
      <c r="W325" s="67">
        <v>732.0897</v>
      </c>
      <c r="X325" s="68">
        <v>6340.7896</v>
      </c>
      <c r="Y325" s="63" t="s">
        <v>43</v>
      </c>
      <c r="Z325" s="63" t="s">
        <v>43</v>
      </c>
      <c r="AA325" s="63" t="s">
        <v>43</v>
      </c>
      <c r="AB325" s="63" t="s">
        <v>43</v>
      </c>
      <c r="AC325" s="63">
        <v>0.368</v>
      </c>
      <c r="AD325" s="63" t="s">
        <v>43</v>
      </c>
      <c r="AE325" s="63" t="s">
        <v>43</v>
      </c>
      <c r="AF325" s="63" t="s">
        <v>43</v>
      </c>
      <c r="AG325" s="6">
        <v>0.175628</v>
      </c>
      <c r="AH325" s="63" t="s">
        <v>43</v>
      </c>
      <c r="AI325" s="63" t="s">
        <v>43</v>
      </c>
      <c r="AJ325" s="63" t="s">
        <v>43</v>
      </c>
      <c r="AK325" s="12" t="s">
        <v>43</v>
      </c>
      <c r="AL325" s="63" t="s">
        <v>43</v>
      </c>
      <c r="AM325" s="6">
        <v>0.03436200000000003</v>
      </c>
      <c r="AN325" s="63" t="s">
        <v>43</v>
      </c>
      <c r="AO325" s="63" t="s">
        <v>43</v>
      </c>
      <c r="AP325" s="63" t="s">
        <v>43</v>
      </c>
      <c r="AS325" s="63" t="s">
        <v>43</v>
      </c>
      <c r="AW325" s="64"/>
      <c r="AX325" s="12"/>
      <c r="AY325" s="73"/>
      <c r="AZ325" s="73"/>
      <c r="BA325" s="73"/>
      <c r="BB325" s="70"/>
      <c r="BC325" s="70"/>
    </row>
    <row r="326" spans="1:55" s="63" customFormat="1" ht="12.75">
      <c r="A326" s="63" t="s">
        <v>43</v>
      </c>
      <c r="B326" s="63" t="s">
        <v>131</v>
      </c>
      <c r="C326" s="64" t="s">
        <v>140</v>
      </c>
      <c r="D326" s="65" t="s">
        <v>43</v>
      </c>
      <c r="E326" s="1">
        <v>49.002</v>
      </c>
      <c r="F326" s="2" t="s">
        <v>43</v>
      </c>
      <c r="G326" s="69">
        <v>-66.16465</v>
      </c>
      <c r="H326" s="69">
        <v>-172.60246666666666</v>
      </c>
      <c r="I326" s="4" t="s">
        <v>43</v>
      </c>
      <c r="J326" s="14">
        <v>0</v>
      </c>
      <c r="K326" s="12">
        <v>6</v>
      </c>
      <c r="L326" s="4">
        <v>-0.3</v>
      </c>
      <c r="M326" s="4">
        <v>33.7</v>
      </c>
      <c r="N326" s="4"/>
      <c r="O326" s="6" t="s">
        <v>133</v>
      </c>
      <c r="P326" s="66"/>
      <c r="Q326" s="66"/>
      <c r="R326" s="66"/>
      <c r="S326" s="66"/>
      <c r="T326" s="67">
        <v>5.4097447</v>
      </c>
      <c r="U326" s="67">
        <v>7.3961885</v>
      </c>
      <c r="V326" s="67">
        <v>0.26864008</v>
      </c>
      <c r="W326" s="67">
        <v>732.0897</v>
      </c>
      <c r="X326" s="68">
        <v>6341.7896</v>
      </c>
      <c r="Y326" s="63" t="s">
        <v>43</v>
      </c>
      <c r="Z326" s="63" t="s">
        <v>43</v>
      </c>
      <c r="AA326" s="63" t="s">
        <v>43</v>
      </c>
      <c r="AB326" s="63" t="s">
        <v>43</v>
      </c>
      <c r="AC326" s="63">
        <v>0.368</v>
      </c>
      <c r="AD326" s="63" t="s">
        <v>43</v>
      </c>
      <c r="AE326" s="63" t="s">
        <v>43</v>
      </c>
      <c r="AF326" s="63" t="s">
        <v>43</v>
      </c>
      <c r="AG326" s="63" t="s">
        <v>43</v>
      </c>
      <c r="AH326" s="6">
        <v>0.026726000000000003</v>
      </c>
      <c r="AI326" s="63" t="s">
        <v>43</v>
      </c>
      <c r="AJ326" s="63" t="s">
        <v>43</v>
      </c>
      <c r="AK326" s="12" t="s">
        <v>43</v>
      </c>
      <c r="AL326" s="63" t="s">
        <v>43</v>
      </c>
      <c r="AM326" s="63" t="s">
        <v>43</v>
      </c>
      <c r="AN326" s="6">
        <v>0.015272</v>
      </c>
      <c r="AO326" s="63" t="s">
        <v>43</v>
      </c>
      <c r="AP326" s="63" t="s">
        <v>43</v>
      </c>
      <c r="AS326" s="63" t="s">
        <v>43</v>
      </c>
      <c r="AW326" s="64"/>
      <c r="AX326" s="12"/>
      <c r="AY326" s="73"/>
      <c r="AZ326" s="73"/>
      <c r="BA326" s="73"/>
      <c r="BB326" s="70"/>
      <c r="BC326" s="70"/>
    </row>
    <row r="327" spans="1:55" s="63" customFormat="1" ht="12.75">
      <c r="A327" s="63" t="s">
        <v>43</v>
      </c>
      <c r="B327" s="63" t="s">
        <v>131</v>
      </c>
      <c r="C327" s="64" t="s">
        <v>141</v>
      </c>
      <c r="D327" s="50" t="s">
        <v>43</v>
      </c>
      <c r="E327" s="6">
        <v>49.1875</v>
      </c>
      <c r="F327" s="8" t="s">
        <v>43</v>
      </c>
      <c r="G327" s="69">
        <v>-66.57605</v>
      </c>
      <c r="H327" s="69">
        <v>-172.95811666666665</v>
      </c>
      <c r="I327" s="4" t="s">
        <v>43</v>
      </c>
      <c r="J327" s="14">
        <v>0</v>
      </c>
      <c r="K327" s="12">
        <v>6</v>
      </c>
      <c r="L327" s="4">
        <v>-0.39</v>
      </c>
      <c r="M327" s="4">
        <v>33.66</v>
      </c>
      <c r="N327" s="4"/>
      <c r="O327" s="6" t="s">
        <v>133</v>
      </c>
      <c r="P327" s="66"/>
      <c r="Q327" s="66"/>
      <c r="R327" s="66"/>
      <c r="S327" s="66"/>
      <c r="T327" s="67">
        <v>10.537712</v>
      </c>
      <c r="U327" s="67">
        <v>13.337543</v>
      </c>
      <c r="V327" s="67">
        <v>0.20993055</v>
      </c>
      <c r="W327" s="67">
        <v>748.91758</v>
      </c>
      <c r="X327" s="68">
        <v>8409.7932</v>
      </c>
      <c r="Y327" s="63" t="s">
        <v>43</v>
      </c>
      <c r="Z327" s="63" t="s">
        <v>43</v>
      </c>
      <c r="AA327" s="63" t="s">
        <v>43</v>
      </c>
      <c r="AB327" s="63" t="s">
        <v>43</v>
      </c>
      <c r="AC327" s="63">
        <v>0.601</v>
      </c>
      <c r="AD327" s="63" t="s">
        <v>43</v>
      </c>
      <c r="AE327" s="63" t="s">
        <v>43</v>
      </c>
      <c r="AF327" s="6">
        <v>0.7254200000000001</v>
      </c>
      <c r="AG327" s="63" t="s">
        <v>43</v>
      </c>
      <c r="AH327" s="63" t="s">
        <v>43</v>
      </c>
      <c r="AI327" s="63" t="s">
        <v>43</v>
      </c>
      <c r="AJ327" s="63" t="s">
        <v>43</v>
      </c>
      <c r="AK327" s="12" t="s">
        <v>43</v>
      </c>
      <c r="AL327" s="6">
        <v>0.3287298</v>
      </c>
      <c r="AM327" s="63" t="s">
        <v>43</v>
      </c>
      <c r="AN327" s="63" t="s">
        <v>43</v>
      </c>
      <c r="AO327" s="63" t="s">
        <v>43</v>
      </c>
      <c r="AP327" s="63" t="s">
        <v>43</v>
      </c>
      <c r="AS327" s="63" t="s">
        <v>43</v>
      </c>
      <c r="AW327" s="64"/>
      <c r="AX327" s="12"/>
      <c r="AY327" s="73"/>
      <c r="AZ327" s="73"/>
      <c r="BA327" s="73"/>
      <c r="BB327" s="70"/>
      <c r="BC327" s="70"/>
    </row>
    <row r="328" spans="1:55" s="63" customFormat="1" ht="12.75">
      <c r="A328" s="63" t="s">
        <v>43</v>
      </c>
      <c r="B328" s="63" t="s">
        <v>131</v>
      </c>
      <c r="C328" s="64" t="s">
        <v>142</v>
      </c>
      <c r="D328" s="50" t="s">
        <v>43</v>
      </c>
      <c r="E328" s="6">
        <v>49.1875</v>
      </c>
      <c r="F328" s="8" t="s">
        <v>43</v>
      </c>
      <c r="G328" s="69">
        <v>-66.57605</v>
      </c>
      <c r="H328" s="69">
        <v>-172.95811666666665</v>
      </c>
      <c r="I328" s="4" t="s">
        <v>43</v>
      </c>
      <c r="J328" s="14">
        <v>0</v>
      </c>
      <c r="K328" s="12">
        <v>6</v>
      </c>
      <c r="L328" s="4">
        <v>-0.39</v>
      </c>
      <c r="M328" s="4">
        <v>33.66</v>
      </c>
      <c r="N328" s="4"/>
      <c r="O328" s="6" t="s">
        <v>133</v>
      </c>
      <c r="P328" s="66"/>
      <c r="Q328" s="66"/>
      <c r="R328" s="66"/>
      <c r="S328" s="66"/>
      <c r="T328" s="67">
        <v>10.537712</v>
      </c>
      <c r="U328" s="67">
        <v>13.337543</v>
      </c>
      <c r="V328" s="67">
        <v>0.20993055</v>
      </c>
      <c r="W328" s="67">
        <v>748.91758</v>
      </c>
      <c r="X328" s="68">
        <v>8410.7932</v>
      </c>
      <c r="Y328" s="63" t="s">
        <v>43</v>
      </c>
      <c r="Z328" s="63" t="s">
        <v>43</v>
      </c>
      <c r="AA328" s="63" t="s">
        <v>43</v>
      </c>
      <c r="AB328" s="63" t="s">
        <v>43</v>
      </c>
      <c r="AC328" s="63">
        <v>0.601</v>
      </c>
      <c r="AD328" s="63" t="s">
        <v>43</v>
      </c>
      <c r="AE328" s="63" t="s">
        <v>43</v>
      </c>
      <c r="AF328" s="63" t="s">
        <v>43</v>
      </c>
      <c r="AG328" s="6">
        <v>0.198536</v>
      </c>
      <c r="AH328" s="63" t="s">
        <v>43</v>
      </c>
      <c r="AI328" s="63" t="s">
        <v>43</v>
      </c>
      <c r="AJ328" s="63" t="s">
        <v>43</v>
      </c>
      <c r="AK328" s="12" t="s">
        <v>43</v>
      </c>
      <c r="AL328" s="63" t="s">
        <v>43</v>
      </c>
      <c r="AM328" s="6">
        <v>0.03245300000000003</v>
      </c>
      <c r="AN328" s="63" t="s">
        <v>43</v>
      </c>
      <c r="AO328" s="63" t="s">
        <v>43</v>
      </c>
      <c r="AP328" s="63" t="s">
        <v>43</v>
      </c>
      <c r="AS328" s="63" t="s">
        <v>43</v>
      </c>
      <c r="AW328" s="64"/>
      <c r="AX328" s="12"/>
      <c r="AY328" s="73"/>
      <c r="AZ328" s="73"/>
      <c r="BA328" s="73"/>
      <c r="BB328" s="70"/>
      <c r="BC328" s="70"/>
    </row>
    <row r="329" spans="1:55" s="63" customFormat="1" ht="12.75">
      <c r="A329" s="63" t="s">
        <v>43</v>
      </c>
      <c r="B329" s="63" t="s">
        <v>131</v>
      </c>
      <c r="C329" s="64" t="s">
        <v>143</v>
      </c>
      <c r="D329" s="50" t="s">
        <v>43</v>
      </c>
      <c r="E329" s="6">
        <v>49.1875</v>
      </c>
      <c r="F329" s="8" t="s">
        <v>43</v>
      </c>
      <c r="G329" s="69">
        <v>-66.57605</v>
      </c>
      <c r="H329" s="69">
        <v>-172.95811666666665</v>
      </c>
      <c r="I329" s="4" t="s">
        <v>43</v>
      </c>
      <c r="J329" s="14">
        <v>0</v>
      </c>
      <c r="K329" s="12">
        <v>6</v>
      </c>
      <c r="L329" s="4">
        <v>-0.39</v>
      </c>
      <c r="M329" s="4">
        <v>33.66</v>
      </c>
      <c r="N329" s="4"/>
      <c r="O329" s="6" t="s">
        <v>133</v>
      </c>
      <c r="P329" s="66"/>
      <c r="Q329" s="66"/>
      <c r="R329" s="66"/>
      <c r="S329" s="66"/>
      <c r="T329" s="67">
        <v>10.537712</v>
      </c>
      <c r="U329" s="67">
        <v>13.337543</v>
      </c>
      <c r="V329" s="67">
        <v>0.20993055</v>
      </c>
      <c r="W329" s="67">
        <v>748.91758</v>
      </c>
      <c r="X329" s="68">
        <v>8411.7932</v>
      </c>
      <c r="Y329" s="63" t="s">
        <v>43</v>
      </c>
      <c r="Z329" s="63" t="s">
        <v>43</v>
      </c>
      <c r="AA329" s="63" t="s">
        <v>43</v>
      </c>
      <c r="AB329" s="63" t="s">
        <v>43</v>
      </c>
      <c r="AC329" s="63">
        <v>0.601</v>
      </c>
      <c r="AD329" s="63" t="s">
        <v>43</v>
      </c>
      <c r="AE329" s="63" t="s">
        <v>43</v>
      </c>
      <c r="AF329" s="63" t="s">
        <v>43</v>
      </c>
      <c r="AG329" s="63" t="s">
        <v>43</v>
      </c>
      <c r="AH329" s="6">
        <v>0.020999</v>
      </c>
      <c r="AI329" s="63" t="s">
        <v>43</v>
      </c>
      <c r="AJ329" s="63" t="s">
        <v>43</v>
      </c>
      <c r="AK329" s="12" t="s">
        <v>43</v>
      </c>
      <c r="AL329" s="63" t="s">
        <v>43</v>
      </c>
      <c r="AM329" s="63" t="s">
        <v>43</v>
      </c>
      <c r="AN329" s="6">
        <v>0.010499500000000004</v>
      </c>
      <c r="AO329" s="63" t="s">
        <v>43</v>
      </c>
      <c r="AP329" s="63" t="s">
        <v>43</v>
      </c>
      <c r="AS329" s="63" t="s">
        <v>43</v>
      </c>
      <c r="AW329" s="64"/>
      <c r="AX329" s="12"/>
      <c r="AY329" s="73"/>
      <c r="AZ329" s="73"/>
      <c r="BA329" s="73"/>
      <c r="BB329" s="70"/>
      <c r="BC329" s="70"/>
    </row>
    <row r="330" spans="1:55" s="63" customFormat="1" ht="12.75">
      <c r="A330" s="63" t="s">
        <v>43</v>
      </c>
      <c r="B330" s="63" t="s">
        <v>131</v>
      </c>
      <c r="C330" s="64" t="s">
        <v>144</v>
      </c>
      <c r="D330" s="50" t="s">
        <v>43</v>
      </c>
      <c r="E330" s="6">
        <v>49.1875</v>
      </c>
      <c r="F330" s="8" t="s">
        <v>43</v>
      </c>
      <c r="G330" s="69">
        <v>-66.57605</v>
      </c>
      <c r="H330" s="69">
        <v>-172.95811666666665</v>
      </c>
      <c r="I330" s="4" t="s">
        <v>43</v>
      </c>
      <c r="J330" s="14">
        <v>0</v>
      </c>
      <c r="K330" s="12">
        <v>6</v>
      </c>
      <c r="L330" s="4">
        <v>-0.39</v>
      </c>
      <c r="M330" s="4">
        <v>33.66</v>
      </c>
      <c r="N330" s="4"/>
      <c r="O330" s="6" t="s">
        <v>133</v>
      </c>
      <c r="P330" s="66"/>
      <c r="Q330" s="66"/>
      <c r="R330" s="66"/>
      <c r="S330" s="66"/>
      <c r="T330" s="67">
        <v>10.537712</v>
      </c>
      <c r="U330" s="67">
        <v>13.337543</v>
      </c>
      <c r="V330" s="67">
        <v>0.20993055</v>
      </c>
      <c r="W330" s="67">
        <v>748.91758</v>
      </c>
      <c r="X330" s="68">
        <v>8412.7932</v>
      </c>
      <c r="Y330" s="63" t="s">
        <v>43</v>
      </c>
      <c r="Z330" s="63" t="s">
        <v>43</v>
      </c>
      <c r="AA330" s="63" t="s">
        <v>43</v>
      </c>
      <c r="AB330" s="63" t="s">
        <v>43</v>
      </c>
      <c r="AC330" s="63">
        <v>0.601</v>
      </c>
      <c r="AD330" s="63" t="s">
        <v>43</v>
      </c>
      <c r="AE330" s="63" t="s">
        <v>43</v>
      </c>
      <c r="AF330" s="6">
        <v>0.6376059999999999</v>
      </c>
      <c r="AG330" s="63" t="s">
        <v>43</v>
      </c>
      <c r="AH330" s="63" t="s">
        <v>43</v>
      </c>
      <c r="AI330" s="63" t="s">
        <v>43</v>
      </c>
      <c r="AJ330" s="63" t="s">
        <v>43</v>
      </c>
      <c r="AK330" s="12" t="s">
        <v>43</v>
      </c>
      <c r="AL330" s="6">
        <v>0.18765470000000012</v>
      </c>
      <c r="AM330" s="63" t="s">
        <v>43</v>
      </c>
      <c r="AN330" s="63" t="s">
        <v>43</v>
      </c>
      <c r="AO330" s="63" t="s">
        <v>43</v>
      </c>
      <c r="AP330" s="63" t="s">
        <v>43</v>
      </c>
      <c r="AS330" s="63" t="s">
        <v>43</v>
      </c>
      <c r="AW330" s="64"/>
      <c r="AX330" s="12"/>
      <c r="AY330" s="73"/>
      <c r="AZ330" s="73"/>
      <c r="BA330" s="73"/>
      <c r="BB330" s="70"/>
      <c r="BC330" s="70"/>
    </row>
    <row r="331" spans="1:55" s="63" customFormat="1" ht="12.75">
      <c r="A331" s="63" t="s">
        <v>43</v>
      </c>
      <c r="B331" s="63" t="s">
        <v>131</v>
      </c>
      <c r="C331" s="64" t="s">
        <v>145</v>
      </c>
      <c r="D331" s="50" t="s">
        <v>43</v>
      </c>
      <c r="E331" s="6">
        <v>49.1875</v>
      </c>
      <c r="F331" s="8" t="s">
        <v>43</v>
      </c>
      <c r="G331" s="69">
        <v>-66.57605</v>
      </c>
      <c r="H331" s="69">
        <v>-172.95811666666665</v>
      </c>
      <c r="I331" s="4" t="s">
        <v>43</v>
      </c>
      <c r="J331" s="14">
        <v>0</v>
      </c>
      <c r="K331" s="12">
        <v>6</v>
      </c>
      <c r="L331" s="4">
        <v>-0.39</v>
      </c>
      <c r="M331" s="4">
        <v>33.66</v>
      </c>
      <c r="N331" s="4"/>
      <c r="O331" s="6" t="s">
        <v>133</v>
      </c>
      <c r="P331" s="66"/>
      <c r="Q331" s="66"/>
      <c r="R331" s="66"/>
      <c r="S331" s="66"/>
      <c r="T331" s="67">
        <v>10.537712</v>
      </c>
      <c r="U331" s="67">
        <v>13.337543</v>
      </c>
      <c r="V331" s="67">
        <v>0.20993055</v>
      </c>
      <c r="W331" s="67">
        <v>748.91758</v>
      </c>
      <c r="X331" s="68">
        <v>8413.7932</v>
      </c>
      <c r="Y331" s="63" t="s">
        <v>43</v>
      </c>
      <c r="Z331" s="63" t="s">
        <v>43</v>
      </c>
      <c r="AA331" s="63" t="s">
        <v>43</v>
      </c>
      <c r="AB331" s="63" t="s">
        <v>43</v>
      </c>
      <c r="AC331" s="63">
        <v>0.601</v>
      </c>
      <c r="AD331" s="63" t="s">
        <v>43</v>
      </c>
      <c r="AE331" s="63" t="s">
        <v>43</v>
      </c>
      <c r="AF331" s="63" t="s">
        <v>43</v>
      </c>
      <c r="AG331" s="6">
        <v>0.15081099999999997</v>
      </c>
      <c r="AH331" s="63" t="s">
        <v>43</v>
      </c>
      <c r="AI331" s="63" t="s">
        <v>43</v>
      </c>
      <c r="AJ331" s="63" t="s">
        <v>43</v>
      </c>
      <c r="AK331" s="12" t="s">
        <v>43</v>
      </c>
      <c r="AL331" s="63" t="s">
        <v>43</v>
      </c>
      <c r="AM331" s="6">
        <v>0.05917900000000005</v>
      </c>
      <c r="AN331" s="63" t="s">
        <v>43</v>
      </c>
      <c r="AO331" s="63" t="s">
        <v>43</v>
      </c>
      <c r="AP331" s="63" t="s">
        <v>43</v>
      </c>
      <c r="AS331" s="63" t="s">
        <v>43</v>
      </c>
      <c r="AW331" s="64"/>
      <c r="AX331" s="12"/>
      <c r="AY331" s="73"/>
      <c r="AZ331" s="73"/>
      <c r="BA331" s="73"/>
      <c r="BB331" s="70"/>
      <c r="BC331" s="70"/>
    </row>
    <row r="332" spans="1:55" s="63" customFormat="1" ht="12.75">
      <c r="A332" s="63" t="s">
        <v>43</v>
      </c>
      <c r="B332" s="63" t="s">
        <v>131</v>
      </c>
      <c r="C332" s="64" t="s">
        <v>146</v>
      </c>
      <c r="D332" s="50" t="s">
        <v>43</v>
      </c>
      <c r="E332" s="6">
        <v>49.1875</v>
      </c>
      <c r="F332" s="8" t="s">
        <v>43</v>
      </c>
      <c r="G332" s="69">
        <v>-66.57605</v>
      </c>
      <c r="H332" s="69">
        <v>-172.95811666666665</v>
      </c>
      <c r="I332" s="4" t="s">
        <v>43</v>
      </c>
      <c r="J332" s="14">
        <v>0</v>
      </c>
      <c r="K332" s="12">
        <v>6</v>
      </c>
      <c r="L332" s="4">
        <v>-0.39</v>
      </c>
      <c r="M332" s="4">
        <v>33.66</v>
      </c>
      <c r="N332" s="4"/>
      <c r="O332" s="6" t="s">
        <v>133</v>
      </c>
      <c r="P332" s="66"/>
      <c r="Q332" s="66"/>
      <c r="R332" s="66"/>
      <c r="S332" s="66"/>
      <c r="T332" s="67">
        <v>10.537712</v>
      </c>
      <c r="U332" s="67">
        <v>13.337543</v>
      </c>
      <c r="V332" s="67">
        <v>0.20993055</v>
      </c>
      <c r="W332" s="67">
        <v>748.91758</v>
      </c>
      <c r="X332" s="68">
        <v>8414.7932</v>
      </c>
      <c r="Y332" s="63" t="s">
        <v>43</v>
      </c>
      <c r="Z332" s="63" t="s">
        <v>43</v>
      </c>
      <c r="AA332" s="63" t="s">
        <v>43</v>
      </c>
      <c r="AB332" s="63" t="s">
        <v>43</v>
      </c>
      <c r="AC332" s="63">
        <v>0.601</v>
      </c>
      <c r="AD332" s="63" t="s">
        <v>43</v>
      </c>
      <c r="AE332" s="63" t="s">
        <v>43</v>
      </c>
      <c r="AF332" s="63" t="s">
        <v>43</v>
      </c>
      <c r="AG332" s="63" t="s">
        <v>43</v>
      </c>
      <c r="AH332" s="6">
        <v>0.043907</v>
      </c>
      <c r="AI332" s="63" t="s">
        <v>43</v>
      </c>
      <c r="AJ332" s="63" t="s">
        <v>43</v>
      </c>
      <c r="AK332" s="12" t="s">
        <v>43</v>
      </c>
      <c r="AL332" s="63" t="s">
        <v>43</v>
      </c>
      <c r="AM332" s="63" t="s">
        <v>43</v>
      </c>
      <c r="AN332" s="6">
        <v>0.019090000000000003</v>
      </c>
      <c r="AO332" s="63" t="s">
        <v>43</v>
      </c>
      <c r="AP332" s="63" t="s">
        <v>43</v>
      </c>
      <c r="AS332" s="63" t="s">
        <v>43</v>
      </c>
      <c r="AW332" s="64"/>
      <c r="AX332" s="12"/>
      <c r="AY332" s="73"/>
      <c r="AZ332" s="73"/>
      <c r="BA332" s="73"/>
      <c r="BB332" s="70"/>
      <c r="BC332" s="70"/>
    </row>
    <row r="333" spans="1:55" s="63" customFormat="1" ht="12.75">
      <c r="A333" s="63" t="s">
        <v>43</v>
      </c>
      <c r="B333" s="63" t="s">
        <v>131</v>
      </c>
      <c r="C333" s="64" t="s">
        <v>147</v>
      </c>
      <c r="D333" s="50" t="s">
        <v>43</v>
      </c>
      <c r="E333" s="6">
        <v>49.1875</v>
      </c>
      <c r="F333" s="8" t="s">
        <v>43</v>
      </c>
      <c r="G333" s="69">
        <v>-66.57605</v>
      </c>
      <c r="H333" s="69">
        <v>-172.95811666666665</v>
      </c>
      <c r="I333" s="4" t="s">
        <v>43</v>
      </c>
      <c r="J333" s="14">
        <v>0</v>
      </c>
      <c r="K333" s="12">
        <v>6</v>
      </c>
      <c r="L333" s="4">
        <v>-0.39</v>
      </c>
      <c r="M333" s="4">
        <v>33.66</v>
      </c>
      <c r="N333" s="4"/>
      <c r="O333" s="6" t="s">
        <v>133</v>
      </c>
      <c r="P333" s="66"/>
      <c r="Q333" s="66"/>
      <c r="R333" s="66"/>
      <c r="S333" s="66"/>
      <c r="T333" s="67">
        <v>10.537712</v>
      </c>
      <c r="U333" s="67">
        <v>13.337543</v>
      </c>
      <c r="V333" s="67">
        <v>0.20993055</v>
      </c>
      <c r="W333" s="67">
        <v>748.91758</v>
      </c>
      <c r="X333" s="68">
        <v>8415.7932</v>
      </c>
      <c r="Y333" s="63" t="s">
        <v>43</v>
      </c>
      <c r="Z333" s="63" t="s">
        <v>43</v>
      </c>
      <c r="AA333" s="63" t="s">
        <v>43</v>
      </c>
      <c r="AB333" s="63" t="s">
        <v>43</v>
      </c>
      <c r="AC333" s="63">
        <v>0.601</v>
      </c>
      <c r="AD333" s="63" t="s">
        <v>43</v>
      </c>
      <c r="AE333" s="63" t="s">
        <v>43</v>
      </c>
      <c r="AF333" s="6">
        <v>0.7712359999999999</v>
      </c>
      <c r="AG333" s="63" t="s">
        <v>43</v>
      </c>
      <c r="AH333" s="63" t="s">
        <v>43</v>
      </c>
      <c r="AI333" s="63" t="s">
        <v>43</v>
      </c>
      <c r="AJ333" s="63" t="s">
        <v>43</v>
      </c>
      <c r="AK333" s="12" t="s">
        <v>43</v>
      </c>
      <c r="AL333" s="6">
        <v>0.18421850000000028</v>
      </c>
      <c r="AM333" s="63" t="s">
        <v>43</v>
      </c>
      <c r="AN333" s="63" t="s">
        <v>43</v>
      </c>
      <c r="AO333" s="63" t="s">
        <v>43</v>
      </c>
      <c r="AP333" s="63" t="s">
        <v>43</v>
      </c>
      <c r="AS333" s="63" t="s">
        <v>43</v>
      </c>
      <c r="AW333" s="64"/>
      <c r="AX333" s="12"/>
      <c r="AY333" s="73"/>
      <c r="AZ333" s="73"/>
      <c r="BA333" s="73"/>
      <c r="BB333" s="70"/>
      <c r="BC333" s="70"/>
    </row>
    <row r="334" spans="1:55" s="63" customFormat="1" ht="12.75">
      <c r="A334" s="63" t="s">
        <v>43</v>
      </c>
      <c r="B334" s="63" t="s">
        <v>131</v>
      </c>
      <c r="C334" s="64" t="s">
        <v>148</v>
      </c>
      <c r="D334" s="50" t="s">
        <v>43</v>
      </c>
      <c r="E334" s="6">
        <v>49.1875</v>
      </c>
      <c r="F334" s="8" t="s">
        <v>43</v>
      </c>
      <c r="G334" s="69">
        <v>-66.57605</v>
      </c>
      <c r="H334" s="69">
        <v>-172.95811666666665</v>
      </c>
      <c r="I334" s="4" t="s">
        <v>43</v>
      </c>
      <c r="J334" s="14">
        <v>0</v>
      </c>
      <c r="K334" s="12">
        <v>6</v>
      </c>
      <c r="L334" s="4">
        <v>-0.39</v>
      </c>
      <c r="M334" s="4">
        <v>33.66</v>
      </c>
      <c r="N334" s="4"/>
      <c r="O334" s="6" t="s">
        <v>133</v>
      </c>
      <c r="P334" s="66"/>
      <c r="Q334" s="66"/>
      <c r="R334" s="66"/>
      <c r="S334" s="66"/>
      <c r="T334" s="67">
        <v>10.537712</v>
      </c>
      <c r="U334" s="67">
        <v>13.337543</v>
      </c>
      <c r="V334" s="67">
        <v>0.20993055</v>
      </c>
      <c r="W334" s="67">
        <v>748.91758</v>
      </c>
      <c r="X334" s="68">
        <v>8416.7932</v>
      </c>
      <c r="Y334" s="63" t="s">
        <v>43</v>
      </c>
      <c r="Z334" s="63" t="s">
        <v>43</v>
      </c>
      <c r="AA334" s="63" t="s">
        <v>43</v>
      </c>
      <c r="AB334" s="63" t="s">
        <v>43</v>
      </c>
      <c r="AC334" s="63">
        <v>0.601</v>
      </c>
      <c r="AD334" s="63" t="s">
        <v>43</v>
      </c>
      <c r="AE334" s="63" t="s">
        <v>43</v>
      </c>
      <c r="AF334" s="63" t="s">
        <v>43</v>
      </c>
      <c r="AG334" s="6">
        <v>0.31116699999999997</v>
      </c>
      <c r="AH334" s="63" t="s">
        <v>43</v>
      </c>
      <c r="AI334" s="63" t="s">
        <v>43</v>
      </c>
      <c r="AJ334" s="63" t="s">
        <v>43</v>
      </c>
      <c r="AK334" s="12" t="s">
        <v>43</v>
      </c>
      <c r="AL334" s="63" t="s">
        <v>43</v>
      </c>
      <c r="AM334" s="6">
        <v>0.07101480000000002</v>
      </c>
      <c r="AN334" s="63" t="s">
        <v>43</v>
      </c>
      <c r="AO334" s="63" t="s">
        <v>43</v>
      </c>
      <c r="AP334" s="63" t="s">
        <v>43</v>
      </c>
      <c r="AS334" s="63" t="s">
        <v>43</v>
      </c>
      <c r="AW334" s="64"/>
      <c r="AX334" s="12"/>
      <c r="AY334" s="73"/>
      <c r="AZ334" s="73"/>
      <c r="BA334" s="73"/>
      <c r="BB334" s="70"/>
      <c r="BC334" s="70"/>
    </row>
    <row r="335" spans="1:55" s="63" customFormat="1" ht="12.75">
      <c r="A335" s="63" t="s">
        <v>43</v>
      </c>
      <c r="B335" s="63" t="s">
        <v>131</v>
      </c>
      <c r="C335" s="64" t="s">
        <v>149</v>
      </c>
      <c r="D335" s="50" t="s">
        <v>43</v>
      </c>
      <c r="E335" s="6">
        <v>49.1875</v>
      </c>
      <c r="F335" s="8" t="s">
        <v>43</v>
      </c>
      <c r="G335" s="69">
        <v>-66.57605</v>
      </c>
      <c r="H335" s="69">
        <v>-172.95811666666665</v>
      </c>
      <c r="I335" s="4" t="s">
        <v>43</v>
      </c>
      <c r="J335" s="14">
        <v>0</v>
      </c>
      <c r="K335" s="12">
        <v>6</v>
      </c>
      <c r="L335" s="4">
        <v>-0.39</v>
      </c>
      <c r="M335" s="4">
        <v>33.66</v>
      </c>
      <c r="N335" s="4"/>
      <c r="O335" s="6" t="s">
        <v>133</v>
      </c>
      <c r="P335" s="66"/>
      <c r="Q335" s="66"/>
      <c r="R335" s="66"/>
      <c r="S335" s="66"/>
      <c r="T335" s="67">
        <v>10.537712</v>
      </c>
      <c r="U335" s="67">
        <v>13.337543</v>
      </c>
      <c r="V335" s="67">
        <v>0.20993055</v>
      </c>
      <c r="W335" s="67">
        <v>748.91758</v>
      </c>
      <c r="X335" s="68">
        <v>8417.7932</v>
      </c>
      <c r="Y335" s="63" t="s">
        <v>43</v>
      </c>
      <c r="Z335" s="63" t="s">
        <v>43</v>
      </c>
      <c r="AA335" s="63" t="s">
        <v>43</v>
      </c>
      <c r="AB335" s="63" t="s">
        <v>43</v>
      </c>
      <c r="AC335" s="63">
        <v>0.601</v>
      </c>
      <c r="AD335" s="63" t="s">
        <v>43</v>
      </c>
      <c r="AE335" s="63" t="s">
        <v>43</v>
      </c>
      <c r="AF335" s="63" t="s">
        <v>43</v>
      </c>
      <c r="AG335" s="63" t="s">
        <v>43</v>
      </c>
      <c r="AH335" s="6">
        <v>0.02481700000000001</v>
      </c>
      <c r="AI335" s="63" t="s">
        <v>43</v>
      </c>
      <c r="AJ335" s="63" t="s">
        <v>43</v>
      </c>
      <c r="AK335" s="12" t="s">
        <v>43</v>
      </c>
      <c r="AL335" s="63" t="s">
        <v>43</v>
      </c>
      <c r="AM335" s="63" t="s">
        <v>43</v>
      </c>
      <c r="AN335" s="6">
        <v>0.02138079999999999</v>
      </c>
      <c r="AO335" s="63" t="s">
        <v>43</v>
      </c>
      <c r="AP335" s="63" t="s">
        <v>43</v>
      </c>
      <c r="AS335" s="63" t="s">
        <v>43</v>
      </c>
      <c r="AW335" s="64"/>
      <c r="AX335" s="12"/>
      <c r="AY335" s="73"/>
      <c r="AZ335" s="73"/>
      <c r="BA335" s="73"/>
      <c r="BB335" s="70"/>
      <c r="BC335" s="70"/>
    </row>
    <row r="336" spans="1:55" s="63" customFormat="1" ht="12.75">
      <c r="A336" s="63" t="s">
        <v>43</v>
      </c>
      <c r="B336" s="63" t="s">
        <v>131</v>
      </c>
      <c r="C336" s="64" t="s">
        <v>150</v>
      </c>
      <c r="D336" s="50" t="s">
        <v>43</v>
      </c>
      <c r="E336" s="6">
        <v>49.9375</v>
      </c>
      <c r="F336" s="6" t="s">
        <v>43</v>
      </c>
      <c r="G336" s="69">
        <v>-65.26063333333333</v>
      </c>
      <c r="H336" s="69">
        <v>-172.7213</v>
      </c>
      <c r="I336" s="4" t="s">
        <v>43</v>
      </c>
      <c r="J336" s="14">
        <v>0</v>
      </c>
      <c r="K336" s="12">
        <v>6</v>
      </c>
      <c r="L336" s="4">
        <v>0.09</v>
      </c>
      <c r="M336" s="4">
        <v>33.42</v>
      </c>
      <c r="N336" s="4"/>
      <c r="O336" s="6" t="s">
        <v>133</v>
      </c>
      <c r="P336" s="66"/>
      <c r="Q336" s="66"/>
      <c r="R336" s="66"/>
      <c r="S336" s="66"/>
      <c r="T336" s="67">
        <v>10.655844</v>
      </c>
      <c r="U336" s="67">
        <v>12.594912</v>
      </c>
      <c r="V336" s="67">
        <v>0.1539665</v>
      </c>
      <c r="W336" s="67">
        <v>673.89178</v>
      </c>
      <c r="X336" s="68">
        <v>5776.5872</v>
      </c>
      <c r="Y336" s="63" t="s">
        <v>43</v>
      </c>
      <c r="Z336" s="63" t="s">
        <v>43</v>
      </c>
      <c r="AA336" s="63" t="s">
        <v>43</v>
      </c>
      <c r="AB336" s="63" t="s">
        <v>43</v>
      </c>
      <c r="AC336" s="63">
        <v>0.473</v>
      </c>
      <c r="AD336" s="63" t="s">
        <v>43</v>
      </c>
      <c r="AE336" s="63" t="s">
        <v>43</v>
      </c>
      <c r="AF336" s="6">
        <v>1.3057560000000001</v>
      </c>
      <c r="AG336" s="63" t="s">
        <v>43</v>
      </c>
      <c r="AH336" s="63" t="s">
        <v>43</v>
      </c>
      <c r="AI336" s="63" t="s">
        <v>43</v>
      </c>
      <c r="AJ336" s="63" t="s">
        <v>43</v>
      </c>
      <c r="AK336" s="12" t="s">
        <v>43</v>
      </c>
      <c r="AL336" s="6">
        <v>0.5967534</v>
      </c>
      <c r="AM336" s="63" t="s">
        <v>43</v>
      </c>
      <c r="AN336" s="63" t="s">
        <v>43</v>
      </c>
      <c r="AO336" s="63" t="s">
        <v>43</v>
      </c>
      <c r="AP336" s="63" t="s">
        <v>43</v>
      </c>
      <c r="AS336" s="63" t="s">
        <v>43</v>
      </c>
      <c r="AW336" s="64"/>
      <c r="AX336" s="12"/>
      <c r="AY336" s="73"/>
      <c r="AZ336" s="73"/>
      <c r="BA336" s="73"/>
      <c r="BB336" s="70"/>
      <c r="BC336" s="70"/>
    </row>
    <row r="337" spans="1:55" s="63" customFormat="1" ht="12.75">
      <c r="A337" s="63" t="s">
        <v>43</v>
      </c>
      <c r="B337" s="63" t="s">
        <v>131</v>
      </c>
      <c r="C337" s="64" t="s">
        <v>151</v>
      </c>
      <c r="D337" s="50" t="s">
        <v>43</v>
      </c>
      <c r="E337" s="6">
        <v>49.9375</v>
      </c>
      <c r="F337" s="6" t="s">
        <v>43</v>
      </c>
      <c r="G337" s="69">
        <v>-65.26063333333333</v>
      </c>
      <c r="H337" s="69">
        <v>-172.7213</v>
      </c>
      <c r="I337" s="4" t="s">
        <v>43</v>
      </c>
      <c r="J337" s="14">
        <v>0</v>
      </c>
      <c r="K337" s="12">
        <v>6</v>
      </c>
      <c r="L337" s="4">
        <v>0.09</v>
      </c>
      <c r="M337" s="4">
        <v>33.42</v>
      </c>
      <c r="N337" s="4"/>
      <c r="O337" s="6" t="s">
        <v>133</v>
      </c>
      <c r="P337" s="66"/>
      <c r="Q337" s="66"/>
      <c r="R337" s="66"/>
      <c r="S337" s="66"/>
      <c r="T337" s="67">
        <v>10.655844</v>
      </c>
      <c r="U337" s="67">
        <v>12.594912</v>
      </c>
      <c r="V337" s="67">
        <v>0.1539665</v>
      </c>
      <c r="W337" s="67">
        <v>673.89178</v>
      </c>
      <c r="X337" s="68">
        <v>5777.5872</v>
      </c>
      <c r="Y337" s="63" t="s">
        <v>43</v>
      </c>
      <c r="Z337" s="63" t="s">
        <v>43</v>
      </c>
      <c r="AA337" s="63" t="s">
        <v>43</v>
      </c>
      <c r="AB337" s="63" t="s">
        <v>43</v>
      </c>
      <c r="AC337" s="63">
        <v>0.473</v>
      </c>
      <c r="AD337" s="63" t="s">
        <v>43</v>
      </c>
      <c r="AE337" s="63" t="s">
        <v>43</v>
      </c>
      <c r="AF337" s="63" t="s">
        <v>43</v>
      </c>
      <c r="AG337" s="6">
        <v>0.179446</v>
      </c>
      <c r="AH337" s="63" t="s">
        <v>43</v>
      </c>
      <c r="AI337" s="63" t="s">
        <v>43</v>
      </c>
      <c r="AJ337" s="63" t="s">
        <v>43</v>
      </c>
      <c r="AK337" s="12" t="s">
        <v>43</v>
      </c>
      <c r="AL337" s="63" t="s">
        <v>43</v>
      </c>
      <c r="AM337" s="6">
        <v>0.026344200000000012</v>
      </c>
      <c r="AN337" s="63" t="s">
        <v>43</v>
      </c>
      <c r="AO337" s="63" t="s">
        <v>43</v>
      </c>
      <c r="AP337" s="63" t="s">
        <v>43</v>
      </c>
      <c r="AS337" s="63" t="s">
        <v>43</v>
      </c>
      <c r="AW337" s="64"/>
      <c r="AX337" s="12"/>
      <c r="AY337" s="73"/>
      <c r="AZ337" s="73"/>
      <c r="BA337" s="73"/>
      <c r="BB337" s="70"/>
      <c r="BC337" s="70"/>
    </row>
    <row r="338" spans="1:55" s="63" customFormat="1" ht="12.75">
      <c r="A338" s="63" t="s">
        <v>43</v>
      </c>
      <c r="B338" s="63" t="s">
        <v>131</v>
      </c>
      <c r="C338" s="64" t="s">
        <v>152</v>
      </c>
      <c r="D338" s="50" t="s">
        <v>43</v>
      </c>
      <c r="E338" s="6">
        <v>49.9375</v>
      </c>
      <c r="F338" s="6" t="s">
        <v>43</v>
      </c>
      <c r="G338" s="69">
        <v>-65.26063333333333</v>
      </c>
      <c r="H338" s="69">
        <v>-172.7213</v>
      </c>
      <c r="I338" s="4" t="s">
        <v>43</v>
      </c>
      <c r="J338" s="14">
        <v>0</v>
      </c>
      <c r="K338" s="12">
        <v>6</v>
      </c>
      <c r="L338" s="4">
        <v>0.09</v>
      </c>
      <c r="M338" s="4">
        <v>33.42</v>
      </c>
      <c r="N338" s="4"/>
      <c r="O338" s="6" t="s">
        <v>133</v>
      </c>
      <c r="P338" s="66"/>
      <c r="Q338" s="66"/>
      <c r="R338" s="66"/>
      <c r="S338" s="66"/>
      <c r="T338" s="67">
        <v>10.655844</v>
      </c>
      <c r="U338" s="67">
        <v>12.594912</v>
      </c>
      <c r="V338" s="67">
        <v>0.1539665</v>
      </c>
      <c r="W338" s="67">
        <v>673.89178</v>
      </c>
      <c r="X338" s="68">
        <v>5778.5872</v>
      </c>
      <c r="Y338" s="63" t="s">
        <v>43</v>
      </c>
      <c r="Z338" s="63" t="s">
        <v>43</v>
      </c>
      <c r="AA338" s="63" t="s">
        <v>43</v>
      </c>
      <c r="AB338" s="63" t="s">
        <v>43</v>
      </c>
      <c r="AC338" s="63">
        <v>0.473</v>
      </c>
      <c r="AD338" s="63" t="s">
        <v>43</v>
      </c>
      <c r="AE338" s="63" t="s">
        <v>43</v>
      </c>
      <c r="AF338" s="63" t="s">
        <v>43</v>
      </c>
      <c r="AG338" s="63" t="s">
        <v>43</v>
      </c>
      <c r="AH338" s="6">
        <v>0.03627099999999999</v>
      </c>
      <c r="AI338" s="63" t="s">
        <v>43</v>
      </c>
      <c r="AJ338" s="63" t="s">
        <v>43</v>
      </c>
      <c r="AK338" s="12" t="s">
        <v>43</v>
      </c>
      <c r="AL338" s="63" t="s">
        <v>43</v>
      </c>
      <c r="AM338" s="63" t="s">
        <v>43</v>
      </c>
      <c r="AN338" s="6">
        <v>0.014126600000000008</v>
      </c>
      <c r="AO338" s="63" t="s">
        <v>43</v>
      </c>
      <c r="AP338" s="63" t="s">
        <v>43</v>
      </c>
      <c r="AS338" s="63" t="s">
        <v>43</v>
      </c>
      <c r="AW338" s="64"/>
      <c r="AX338" s="12"/>
      <c r="AY338" s="73"/>
      <c r="AZ338" s="73"/>
      <c r="BA338" s="73"/>
      <c r="BB338" s="70"/>
      <c r="BC338" s="70"/>
    </row>
    <row r="339" spans="1:55" s="63" customFormat="1" ht="12.75">
      <c r="A339" s="63" t="s">
        <v>43</v>
      </c>
      <c r="B339" s="63" t="s">
        <v>131</v>
      </c>
      <c r="C339" s="64" t="s">
        <v>153</v>
      </c>
      <c r="D339" s="50" t="s">
        <v>43</v>
      </c>
      <c r="E339" s="6">
        <v>49.9375</v>
      </c>
      <c r="F339" s="6" t="s">
        <v>43</v>
      </c>
      <c r="G339" s="69">
        <v>-65.26063333333333</v>
      </c>
      <c r="H339" s="69">
        <v>-172.7213</v>
      </c>
      <c r="I339" s="4" t="s">
        <v>43</v>
      </c>
      <c r="J339" s="14">
        <v>0</v>
      </c>
      <c r="K339" s="12">
        <v>6</v>
      </c>
      <c r="L339" s="4">
        <v>0.09</v>
      </c>
      <c r="M339" s="4">
        <v>33.42</v>
      </c>
      <c r="N339" s="4"/>
      <c r="O339" s="6" t="s">
        <v>133</v>
      </c>
      <c r="P339" s="66"/>
      <c r="Q339" s="66"/>
      <c r="R339" s="66"/>
      <c r="S339" s="66"/>
      <c r="T339" s="67">
        <v>10.655844</v>
      </c>
      <c r="U339" s="67">
        <v>12.594912</v>
      </c>
      <c r="V339" s="67">
        <v>0.1539665</v>
      </c>
      <c r="W339" s="67">
        <v>673.89178</v>
      </c>
      <c r="X339" s="68">
        <v>5779.5872</v>
      </c>
      <c r="Y339" s="63" t="s">
        <v>43</v>
      </c>
      <c r="Z339" s="63" t="s">
        <v>43</v>
      </c>
      <c r="AA339" s="63" t="s">
        <v>43</v>
      </c>
      <c r="AB339" s="63" t="s">
        <v>43</v>
      </c>
      <c r="AC339" s="63">
        <v>0.473</v>
      </c>
      <c r="AD339" s="63" t="s">
        <v>43</v>
      </c>
      <c r="AE339" s="63" t="s">
        <v>43</v>
      </c>
      <c r="AF339" s="6">
        <v>0.8552320000000001</v>
      </c>
      <c r="AG339" s="63" t="s">
        <v>43</v>
      </c>
      <c r="AH339" s="63" t="s">
        <v>43</v>
      </c>
      <c r="AI339" s="63" t="s">
        <v>43</v>
      </c>
      <c r="AJ339" s="63" t="s">
        <v>43</v>
      </c>
      <c r="AK339" s="12" t="s">
        <v>43</v>
      </c>
      <c r="AL339" s="6">
        <v>0.4929038</v>
      </c>
      <c r="AM339" s="63" t="s">
        <v>43</v>
      </c>
      <c r="AN339" s="63" t="s">
        <v>43</v>
      </c>
      <c r="AO339" s="63" t="s">
        <v>43</v>
      </c>
      <c r="AP339" s="63" t="s">
        <v>43</v>
      </c>
      <c r="AS339" s="63" t="s">
        <v>43</v>
      </c>
      <c r="AW339" s="64"/>
      <c r="AX339" s="12"/>
      <c r="AY339" s="73"/>
      <c r="AZ339" s="73"/>
      <c r="BA339" s="73"/>
      <c r="BB339" s="70"/>
      <c r="BC339" s="70"/>
    </row>
    <row r="340" spans="1:55" s="63" customFormat="1" ht="12.75">
      <c r="A340" s="63" t="s">
        <v>43</v>
      </c>
      <c r="B340" s="63" t="s">
        <v>131</v>
      </c>
      <c r="C340" s="64" t="s">
        <v>154</v>
      </c>
      <c r="D340" s="50" t="s">
        <v>43</v>
      </c>
      <c r="E340" s="6">
        <v>49.9375</v>
      </c>
      <c r="F340" s="6" t="s">
        <v>43</v>
      </c>
      <c r="G340" s="69">
        <v>-65.26063333333333</v>
      </c>
      <c r="H340" s="69">
        <v>-172.7213</v>
      </c>
      <c r="I340" s="4" t="s">
        <v>43</v>
      </c>
      <c r="J340" s="14">
        <v>0</v>
      </c>
      <c r="K340" s="12">
        <v>6</v>
      </c>
      <c r="L340" s="4">
        <v>0.09</v>
      </c>
      <c r="M340" s="4">
        <v>33.42</v>
      </c>
      <c r="N340" s="4"/>
      <c r="O340" s="6" t="s">
        <v>133</v>
      </c>
      <c r="P340" s="66"/>
      <c r="Q340" s="66"/>
      <c r="R340" s="66"/>
      <c r="S340" s="66"/>
      <c r="T340" s="67">
        <v>10.655844</v>
      </c>
      <c r="U340" s="67">
        <v>12.594912</v>
      </c>
      <c r="V340" s="67">
        <v>0.1539665</v>
      </c>
      <c r="W340" s="67">
        <v>673.89178</v>
      </c>
      <c r="X340" s="68">
        <v>5780.5872</v>
      </c>
      <c r="Y340" s="63" t="s">
        <v>43</v>
      </c>
      <c r="Z340" s="63" t="s">
        <v>43</v>
      </c>
      <c r="AA340" s="63" t="s">
        <v>43</v>
      </c>
      <c r="AB340" s="63" t="s">
        <v>43</v>
      </c>
      <c r="AC340" s="63">
        <v>0.473</v>
      </c>
      <c r="AD340" s="63" t="s">
        <v>43</v>
      </c>
      <c r="AE340" s="63" t="s">
        <v>43</v>
      </c>
      <c r="AF340" s="63" t="s">
        <v>43</v>
      </c>
      <c r="AG340" s="6">
        <v>0.175628</v>
      </c>
      <c r="AH340" s="63" t="s">
        <v>43</v>
      </c>
      <c r="AI340" s="63" t="s">
        <v>43</v>
      </c>
      <c r="AJ340" s="63" t="s">
        <v>43</v>
      </c>
      <c r="AK340" s="12" t="s">
        <v>43</v>
      </c>
      <c r="AL340" s="63" t="s">
        <v>43</v>
      </c>
      <c r="AM340" s="6">
        <v>0.03226210000000005</v>
      </c>
      <c r="AN340" s="63" t="s">
        <v>43</v>
      </c>
      <c r="AO340" s="63" t="s">
        <v>43</v>
      </c>
      <c r="AP340" s="63" t="s">
        <v>43</v>
      </c>
      <c r="AS340" s="63" t="s">
        <v>43</v>
      </c>
      <c r="AW340" s="64"/>
      <c r="AX340" s="12"/>
      <c r="AY340" s="73"/>
      <c r="AZ340" s="73"/>
      <c r="BA340" s="73"/>
      <c r="BB340" s="70"/>
      <c r="BC340" s="70"/>
    </row>
    <row r="341" spans="1:55" s="63" customFormat="1" ht="12.75">
      <c r="A341" s="63" t="s">
        <v>43</v>
      </c>
      <c r="B341" s="63" t="s">
        <v>131</v>
      </c>
      <c r="C341" s="64" t="s">
        <v>155</v>
      </c>
      <c r="D341" s="50" t="s">
        <v>43</v>
      </c>
      <c r="E341" s="6">
        <v>49.9375</v>
      </c>
      <c r="F341" s="6" t="s">
        <v>43</v>
      </c>
      <c r="G341" s="69">
        <v>-65.26063333333333</v>
      </c>
      <c r="H341" s="69">
        <v>-172.7213</v>
      </c>
      <c r="I341" s="4" t="s">
        <v>43</v>
      </c>
      <c r="J341" s="14">
        <v>0</v>
      </c>
      <c r="K341" s="12">
        <v>6</v>
      </c>
      <c r="L341" s="4">
        <v>0.09</v>
      </c>
      <c r="M341" s="4">
        <v>33.42</v>
      </c>
      <c r="N341" s="4"/>
      <c r="O341" s="6" t="s">
        <v>133</v>
      </c>
      <c r="P341" s="66"/>
      <c r="Q341" s="66"/>
      <c r="R341" s="66"/>
      <c r="S341" s="66"/>
      <c r="T341" s="67">
        <v>10.655844</v>
      </c>
      <c r="U341" s="67">
        <v>12.594912</v>
      </c>
      <c r="V341" s="67">
        <v>0.1539665</v>
      </c>
      <c r="W341" s="67">
        <v>673.89178</v>
      </c>
      <c r="X341" s="68">
        <v>5781.5872</v>
      </c>
      <c r="Y341" s="63" t="s">
        <v>43</v>
      </c>
      <c r="Z341" s="63" t="s">
        <v>43</v>
      </c>
      <c r="AA341" s="63" t="s">
        <v>43</v>
      </c>
      <c r="AB341" s="63" t="s">
        <v>43</v>
      </c>
      <c r="AC341" s="63">
        <v>0.473</v>
      </c>
      <c r="AD341" s="63" t="s">
        <v>43</v>
      </c>
      <c r="AE341" s="63" t="s">
        <v>43</v>
      </c>
      <c r="AF341" s="63" t="s">
        <v>43</v>
      </c>
      <c r="AG341" s="63" t="s">
        <v>43</v>
      </c>
      <c r="AH341" s="6">
        <v>0.036271</v>
      </c>
      <c r="AI341" s="63" t="s">
        <v>43</v>
      </c>
      <c r="AJ341" s="63" t="s">
        <v>43</v>
      </c>
      <c r="AK341" s="12" t="s">
        <v>43</v>
      </c>
      <c r="AL341" s="63" t="s">
        <v>43</v>
      </c>
      <c r="AM341" s="63" t="s">
        <v>43</v>
      </c>
      <c r="AN341" s="6">
        <v>0.01832640000000001</v>
      </c>
      <c r="AO341" s="63" t="s">
        <v>43</v>
      </c>
      <c r="AP341" s="63" t="s">
        <v>43</v>
      </c>
      <c r="AS341" s="63" t="s">
        <v>43</v>
      </c>
      <c r="AW341" s="64"/>
      <c r="AX341" s="12"/>
      <c r="AY341" s="73"/>
      <c r="AZ341" s="73"/>
      <c r="BA341" s="73"/>
      <c r="BB341" s="70"/>
      <c r="BC341" s="70"/>
    </row>
    <row r="342" spans="1:55" s="63" customFormat="1" ht="12.75">
      <c r="A342" s="63" t="s">
        <v>43</v>
      </c>
      <c r="B342" s="63" t="s">
        <v>131</v>
      </c>
      <c r="C342" s="64" t="s">
        <v>156</v>
      </c>
      <c r="D342" s="50" t="s">
        <v>43</v>
      </c>
      <c r="E342" s="6">
        <v>49.9375</v>
      </c>
      <c r="F342" s="6" t="s">
        <v>43</v>
      </c>
      <c r="G342" s="69">
        <v>-65.26063333333333</v>
      </c>
      <c r="H342" s="69">
        <v>-172.7213</v>
      </c>
      <c r="I342" s="4" t="s">
        <v>43</v>
      </c>
      <c r="J342" s="14">
        <v>0</v>
      </c>
      <c r="K342" s="12">
        <v>6</v>
      </c>
      <c r="L342" s="4">
        <v>0.09</v>
      </c>
      <c r="M342" s="4">
        <v>33.42</v>
      </c>
      <c r="N342" s="4"/>
      <c r="O342" s="6" t="s">
        <v>133</v>
      </c>
      <c r="P342" s="66"/>
      <c r="Q342" s="66"/>
      <c r="R342" s="66"/>
      <c r="S342" s="66"/>
      <c r="T342" s="67">
        <v>10.655844</v>
      </c>
      <c r="U342" s="67">
        <v>12.594912</v>
      </c>
      <c r="V342" s="67">
        <v>0.1539665</v>
      </c>
      <c r="W342" s="67">
        <v>673.89178</v>
      </c>
      <c r="X342" s="68">
        <v>5782.5872</v>
      </c>
      <c r="Y342" s="63" t="s">
        <v>43</v>
      </c>
      <c r="Z342" s="63" t="s">
        <v>43</v>
      </c>
      <c r="AA342" s="63" t="s">
        <v>43</v>
      </c>
      <c r="AB342" s="63" t="s">
        <v>43</v>
      </c>
      <c r="AC342" s="63">
        <v>0.473</v>
      </c>
      <c r="AD342" s="63" t="s">
        <v>43</v>
      </c>
      <c r="AE342" s="63" t="s">
        <v>43</v>
      </c>
      <c r="AF342" s="6">
        <v>1.649376</v>
      </c>
      <c r="AG342" s="63" t="s">
        <v>43</v>
      </c>
      <c r="AH342" s="63" t="s">
        <v>43</v>
      </c>
      <c r="AI342" s="63" t="s">
        <v>43</v>
      </c>
      <c r="AJ342" s="63" t="s">
        <v>43</v>
      </c>
      <c r="AK342" s="12" t="s">
        <v>43</v>
      </c>
      <c r="AL342" s="6">
        <v>0.16913740000000002</v>
      </c>
      <c r="AM342" s="63" t="s">
        <v>43</v>
      </c>
      <c r="AN342" s="63" t="s">
        <v>43</v>
      </c>
      <c r="AO342" s="63" t="s">
        <v>43</v>
      </c>
      <c r="AP342" s="63" t="s">
        <v>43</v>
      </c>
      <c r="AS342" s="63" t="s">
        <v>43</v>
      </c>
      <c r="AW342" s="64"/>
      <c r="AX342" s="12"/>
      <c r="AY342" s="73"/>
      <c r="AZ342" s="73"/>
      <c r="BA342" s="73"/>
      <c r="BB342" s="70"/>
      <c r="BC342" s="70"/>
    </row>
    <row r="343" spans="1:55" s="63" customFormat="1" ht="12.75">
      <c r="A343" s="63" t="s">
        <v>43</v>
      </c>
      <c r="B343" s="63" t="s">
        <v>131</v>
      </c>
      <c r="C343" s="64" t="s">
        <v>157</v>
      </c>
      <c r="D343" s="50" t="s">
        <v>43</v>
      </c>
      <c r="E343" s="6">
        <v>49.9375</v>
      </c>
      <c r="F343" s="6" t="s">
        <v>43</v>
      </c>
      <c r="G343" s="69">
        <v>-65.26063333333333</v>
      </c>
      <c r="H343" s="69">
        <v>-172.7213</v>
      </c>
      <c r="I343" s="4" t="s">
        <v>43</v>
      </c>
      <c r="J343" s="14">
        <v>0</v>
      </c>
      <c r="K343" s="12">
        <v>6</v>
      </c>
      <c r="L343" s="4">
        <v>0.09</v>
      </c>
      <c r="M343" s="4">
        <v>33.42</v>
      </c>
      <c r="N343" s="4"/>
      <c r="O343" s="6" t="s">
        <v>133</v>
      </c>
      <c r="P343" s="66"/>
      <c r="Q343" s="66"/>
      <c r="R343" s="66"/>
      <c r="S343" s="66"/>
      <c r="T343" s="67">
        <v>10.655844</v>
      </c>
      <c r="U343" s="67">
        <v>12.594912</v>
      </c>
      <c r="V343" s="67">
        <v>0.1539665</v>
      </c>
      <c r="W343" s="67">
        <v>673.89178</v>
      </c>
      <c r="X343" s="68">
        <v>5783.5872</v>
      </c>
      <c r="Y343" s="63" t="s">
        <v>43</v>
      </c>
      <c r="Z343" s="63" t="s">
        <v>43</v>
      </c>
      <c r="AA343" s="63" t="s">
        <v>43</v>
      </c>
      <c r="AB343" s="63" t="s">
        <v>43</v>
      </c>
      <c r="AC343" s="63">
        <v>0.473</v>
      </c>
      <c r="AD343" s="63" t="s">
        <v>43</v>
      </c>
      <c r="AE343" s="63" t="s">
        <v>43</v>
      </c>
      <c r="AF343" s="63" t="s">
        <v>43</v>
      </c>
      <c r="AG343" s="6">
        <v>0.234807</v>
      </c>
      <c r="AH343" s="63" t="s">
        <v>43</v>
      </c>
      <c r="AI343" s="63" t="s">
        <v>43</v>
      </c>
      <c r="AJ343" s="63" t="s">
        <v>43</v>
      </c>
      <c r="AK343" s="12" t="s">
        <v>43</v>
      </c>
      <c r="AL343" s="63" t="s">
        <v>43</v>
      </c>
      <c r="AM343" s="6">
        <v>0.017181000000000016</v>
      </c>
      <c r="AN343" s="63" t="s">
        <v>43</v>
      </c>
      <c r="AO343" s="63" t="s">
        <v>43</v>
      </c>
      <c r="AP343" s="63" t="s">
        <v>43</v>
      </c>
      <c r="AS343" s="63" t="s">
        <v>43</v>
      </c>
      <c r="AW343" s="64"/>
      <c r="AX343" s="12"/>
      <c r="AY343" s="73"/>
      <c r="AZ343" s="73"/>
      <c r="BA343" s="73"/>
      <c r="BB343" s="70"/>
      <c r="BC343" s="70"/>
    </row>
    <row r="344" spans="1:55" s="63" customFormat="1" ht="12.75">
      <c r="A344" s="63" t="s">
        <v>43</v>
      </c>
      <c r="B344" s="63" t="s">
        <v>131</v>
      </c>
      <c r="C344" s="64" t="s">
        <v>158</v>
      </c>
      <c r="D344" s="50" t="s">
        <v>43</v>
      </c>
      <c r="E344" s="6">
        <v>49.9375</v>
      </c>
      <c r="F344" s="6" t="s">
        <v>43</v>
      </c>
      <c r="G344" s="69">
        <v>-65.26063333333333</v>
      </c>
      <c r="H344" s="69">
        <v>-172.7213</v>
      </c>
      <c r="I344" s="4" t="s">
        <v>43</v>
      </c>
      <c r="J344" s="14">
        <v>0</v>
      </c>
      <c r="K344" s="12">
        <v>6</v>
      </c>
      <c r="L344" s="4">
        <v>0.09</v>
      </c>
      <c r="M344" s="4">
        <v>33.42</v>
      </c>
      <c r="N344" s="4"/>
      <c r="O344" s="6" t="s">
        <v>133</v>
      </c>
      <c r="P344" s="66"/>
      <c r="Q344" s="66"/>
      <c r="R344" s="66"/>
      <c r="S344" s="66"/>
      <c r="T344" s="67">
        <v>10.655844</v>
      </c>
      <c r="U344" s="67">
        <v>12.594912</v>
      </c>
      <c r="V344" s="67">
        <v>0.1539665</v>
      </c>
      <c r="W344" s="67">
        <v>673.89178</v>
      </c>
      <c r="X344" s="68">
        <v>5784.5872</v>
      </c>
      <c r="Y344" s="63" t="s">
        <v>43</v>
      </c>
      <c r="Z344" s="63" t="s">
        <v>43</v>
      </c>
      <c r="AA344" s="63" t="s">
        <v>43</v>
      </c>
      <c r="AB344" s="63" t="s">
        <v>43</v>
      </c>
      <c r="AC344" s="63">
        <v>0.473</v>
      </c>
      <c r="AD344" s="63" t="s">
        <v>43</v>
      </c>
      <c r="AE344" s="63" t="s">
        <v>43</v>
      </c>
      <c r="AF344" s="63" t="s">
        <v>43</v>
      </c>
      <c r="AG344" s="63" t="s">
        <v>43</v>
      </c>
      <c r="AH344" s="6">
        <v>0.024816999999999995</v>
      </c>
      <c r="AI344" s="63" t="s">
        <v>43</v>
      </c>
      <c r="AJ344" s="63" t="s">
        <v>43</v>
      </c>
      <c r="AK344" s="12" t="s">
        <v>43</v>
      </c>
      <c r="AL344" s="63" t="s">
        <v>43</v>
      </c>
      <c r="AM344" s="63" t="s">
        <v>43</v>
      </c>
      <c r="AN344" s="6">
        <v>0.010881300000000007</v>
      </c>
      <c r="AO344" s="63" t="s">
        <v>43</v>
      </c>
      <c r="AP344" s="63" t="s">
        <v>43</v>
      </c>
      <c r="AS344" s="63" t="s">
        <v>43</v>
      </c>
      <c r="AW344" s="64"/>
      <c r="AX344" s="12"/>
      <c r="AY344" s="73"/>
      <c r="AZ344" s="73"/>
      <c r="BA344" s="73"/>
      <c r="BB344" s="70"/>
      <c r="BC344" s="70"/>
    </row>
    <row r="345" spans="3:50" ht="12.75">
      <c r="C345" s="12"/>
      <c r="E345" s="6"/>
      <c r="G345" s="12"/>
      <c r="H345" s="6"/>
      <c r="I345" s="6"/>
      <c r="K345" s="12"/>
      <c r="L345" s="12"/>
      <c r="M345" s="12"/>
      <c r="N345" s="12"/>
      <c r="P345" s="60"/>
      <c r="Q345" s="60"/>
      <c r="R345" s="60"/>
      <c r="S345" s="60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Q345" s="12"/>
      <c r="AS345" s="12"/>
      <c r="AW345" s="12"/>
      <c r="AX345" s="12"/>
    </row>
    <row r="346" spans="7:50" ht="12.75">
      <c r="G346" s="6"/>
      <c r="H346" s="6"/>
      <c r="I346" s="6"/>
      <c r="K346" s="12"/>
      <c r="L346" s="12"/>
      <c r="M346" s="12"/>
      <c r="N346" s="12"/>
      <c r="P346" s="60"/>
      <c r="Q346" s="60"/>
      <c r="R346" s="60"/>
      <c r="S346" s="60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Q346" s="12"/>
      <c r="AS346" s="12"/>
      <c r="AX346" s="12"/>
    </row>
    <row r="347" spans="7:50" ht="12.75">
      <c r="G347" s="6"/>
      <c r="H347" s="6"/>
      <c r="I347" s="6"/>
      <c r="K347" s="12"/>
      <c r="L347" s="12"/>
      <c r="M347" s="12"/>
      <c r="N347" s="12"/>
      <c r="P347" s="60"/>
      <c r="Q347" s="60"/>
      <c r="R347" s="60"/>
      <c r="S347" s="60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Q347" s="12"/>
      <c r="AS347" s="12"/>
      <c r="AX347" s="12"/>
    </row>
    <row r="348" spans="7:50" ht="12.75">
      <c r="G348" s="6"/>
      <c r="H348" s="6"/>
      <c r="I348" s="6"/>
      <c r="K348" s="12"/>
      <c r="L348" s="12"/>
      <c r="M348" s="12"/>
      <c r="N348" s="12"/>
      <c r="P348" s="60"/>
      <c r="Q348" s="60"/>
      <c r="R348" s="60"/>
      <c r="S348" s="60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Q348" s="12"/>
      <c r="AS348" s="12"/>
      <c r="AX348" s="12"/>
    </row>
    <row r="349" spans="7:50" ht="12.75">
      <c r="G349" s="6"/>
      <c r="H349" s="6"/>
      <c r="I349" s="6"/>
      <c r="K349" s="12"/>
      <c r="L349" s="12"/>
      <c r="M349" s="12"/>
      <c r="N349" s="12"/>
      <c r="P349" s="60"/>
      <c r="Q349" s="60"/>
      <c r="R349" s="60"/>
      <c r="S349" s="60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Q349" s="12"/>
      <c r="AS349" s="12"/>
      <c r="AX349" s="12"/>
    </row>
    <row r="350" spans="7:50" ht="12.75">
      <c r="G350" s="6"/>
      <c r="H350" s="6"/>
      <c r="I350" s="6"/>
      <c r="K350" s="12"/>
      <c r="L350" s="12"/>
      <c r="M350" s="12"/>
      <c r="N350" s="12"/>
      <c r="P350" s="60"/>
      <c r="Q350" s="60"/>
      <c r="R350" s="60"/>
      <c r="S350" s="60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Q350" s="12"/>
      <c r="AS350" s="12"/>
      <c r="AX350" s="12"/>
    </row>
    <row r="351" spans="7:50" ht="12.75">
      <c r="G351" s="6"/>
      <c r="H351" s="6"/>
      <c r="I351" s="6"/>
      <c r="K351" s="12"/>
      <c r="L351" s="12"/>
      <c r="M351" s="12"/>
      <c r="N351" s="12"/>
      <c r="P351" s="60"/>
      <c r="Q351" s="60"/>
      <c r="R351" s="60"/>
      <c r="S351" s="60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Q351" s="12"/>
      <c r="AS351" s="12"/>
      <c r="AX351" s="12"/>
    </row>
    <row r="352" spans="7:50" ht="12.75">
      <c r="G352" s="6"/>
      <c r="H352" s="6"/>
      <c r="I352" s="6"/>
      <c r="K352" s="12"/>
      <c r="L352" s="12"/>
      <c r="M352" s="12"/>
      <c r="N352" s="12"/>
      <c r="P352" s="60"/>
      <c r="Q352" s="60"/>
      <c r="R352" s="60"/>
      <c r="S352" s="60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Q352" s="12"/>
      <c r="AS352" s="12"/>
      <c r="AX352" s="12"/>
    </row>
    <row r="353" spans="7:50" ht="12.75">
      <c r="G353" s="6"/>
      <c r="H353" s="6"/>
      <c r="I353" s="6"/>
      <c r="K353" s="12"/>
      <c r="L353" s="12"/>
      <c r="M353" s="12"/>
      <c r="N353" s="12"/>
      <c r="P353" s="60"/>
      <c r="Q353" s="60"/>
      <c r="R353" s="60"/>
      <c r="S353" s="60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Q353" s="12"/>
      <c r="AS353" s="12"/>
      <c r="AX353" s="12"/>
    </row>
    <row r="354" spans="7:50" ht="12.75">
      <c r="G354" s="6"/>
      <c r="H354" s="6"/>
      <c r="I354" s="6"/>
      <c r="K354" s="12"/>
      <c r="L354" s="12"/>
      <c r="M354" s="12"/>
      <c r="N354" s="12"/>
      <c r="P354" s="60"/>
      <c r="Q354" s="60"/>
      <c r="R354" s="60"/>
      <c r="S354" s="60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Q354" s="12"/>
      <c r="AS354" s="12"/>
      <c r="AX354" s="12"/>
    </row>
    <row r="355" spans="7:50" ht="12.75">
      <c r="G355" s="6"/>
      <c r="H355" s="6"/>
      <c r="I355" s="6"/>
      <c r="K355" s="12"/>
      <c r="L355" s="12"/>
      <c r="M355" s="12"/>
      <c r="N355" s="12"/>
      <c r="P355" s="60"/>
      <c r="Q355" s="60"/>
      <c r="R355" s="60"/>
      <c r="S355" s="60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Q355" s="12"/>
      <c r="AS355" s="12"/>
      <c r="AX355" s="12"/>
    </row>
    <row r="356" spans="7:50" ht="12.75">
      <c r="G356" s="6"/>
      <c r="H356" s="6"/>
      <c r="I356" s="6"/>
      <c r="K356" s="12"/>
      <c r="L356" s="12"/>
      <c r="M356" s="12"/>
      <c r="N356" s="12"/>
      <c r="P356" s="60"/>
      <c r="Q356" s="60"/>
      <c r="R356" s="60"/>
      <c r="S356" s="60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Q356" s="12"/>
      <c r="AS356" s="12"/>
      <c r="AX356" s="12"/>
    </row>
    <row r="357" spans="7:50" ht="12.75">
      <c r="G357" s="6"/>
      <c r="H357" s="6"/>
      <c r="I357" s="6"/>
      <c r="K357" s="12"/>
      <c r="L357" s="12"/>
      <c r="M357" s="12"/>
      <c r="N357" s="12"/>
      <c r="P357" s="60"/>
      <c r="Q357" s="60"/>
      <c r="R357" s="60"/>
      <c r="S357" s="60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Q357" s="12"/>
      <c r="AS357" s="12"/>
      <c r="AX357" s="12"/>
    </row>
    <row r="358" spans="7:50" ht="12.75">
      <c r="G358" s="6"/>
      <c r="H358" s="6"/>
      <c r="I358" s="6"/>
      <c r="K358" s="12"/>
      <c r="L358" s="12"/>
      <c r="M358" s="12"/>
      <c r="N358" s="12"/>
      <c r="P358" s="60"/>
      <c r="Q358" s="60"/>
      <c r="R358" s="60"/>
      <c r="S358" s="60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Q358" s="12"/>
      <c r="AS358" s="12"/>
      <c r="AX358" s="12"/>
    </row>
    <row r="359" spans="7:50" ht="12.75">
      <c r="G359" s="6"/>
      <c r="H359" s="6"/>
      <c r="I359" s="6"/>
      <c r="K359" s="12"/>
      <c r="L359" s="12"/>
      <c r="M359" s="12"/>
      <c r="N359" s="12"/>
      <c r="P359" s="60"/>
      <c r="Q359" s="60"/>
      <c r="R359" s="60"/>
      <c r="S359" s="60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Q359" s="12"/>
      <c r="AS359" s="12"/>
      <c r="AX359" s="12"/>
    </row>
    <row r="360" spans="7:50" ht="12.75">
      <c r="G360" s="6"/>
      <c r="H360" s="6"/>
      <c r="I360" s="6"/>
      <c r="K360" s="12"/>
      <c r="L360" s="12"/>
      <c r="M360" s="12"/>
      <c r="N360" s="12"/>
      <c r="P360" s="60"/>
      <c r="Q360" s="60"/>
      <c r="R360" s="60"/>
      <c r="S360" s="60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Q360" s="12"/>
      <c r="AS360" s="12"/>
      <c r="AX360" s="12"/>
    </row>
    <row r="361" spans="7:50" ht="12.75">
      <c r="G361" s="6"/>
      <c r="H361" s="6"/>
      <c r="I361" s="6"/>
      <c r="K361" s="12"/>
      <c r="L361" s="12"/>
      <c r="M361" s="12"/>
      <c r="N361" s="12"/>
      <c r="P361" s="60"/>
      <c r="Q361" s="60"/>
      <c r="R361" s="60"/>
      <c r="S361" s="60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Q361" s="12"/>
      <c r="AS361" s="12"/>
      <c r="AX361" s="12"/>
    </row>
    <row r="362" spans="7:50" ht="12.75">
      <c r="G362" s="6"/>
      <c r="H362" s="6"/>
      <c r="I362" s="6"/>
      <c r="K362" s="12"/>
      <c r="L362" s="12"/>
      <c r="M362" s="12"/>
      <c r="N362" s="12"/>
      <c r="P362" s="60"/>
      <c r="Q362" s="60"/>
      <c r="R362" s="60"/>
      <c r="S362" s="60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Q362" s="12"/>
      <c r="AS362" s="12"/>
      <c r="AX362" s="12"/>
    </row>
    <row r="363" spans="7:50" ht="12.75">
      <c r="G363" s="6"/>
      <c r="H363" s="6"/>
      <c r="I363" s="6"/>
      <c r="K363" s="12"/>
      <c r="L363" s="12"/>
      <c r="M363" s="12"/>
      <c r="N363" s="12"/>
      <c r="P363" s="60"/>
      <c r="Q363" s="60"/>
      <c r="R363" s="60"/>
      <c r="S363" s="60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Q363" s="12"/>
      <c r="AS363" s="12"/>
      <c r="AX363" s="12"/>
    </row>
    <row r="364" spans="7:50" ht="12.75">
      <c r="G364" s="6"/>
      <c r="H364" s="6"/>
      <c r="I364" s="6"/>
      <c r="K364" s="12"/>
      <c r="L364" s="12"/>
      <c r="M364" s="12"/>
      <c r="N364" s="12"/>
      <c r="P364" s="60"/>
      <c r="Q364" s="60"/>
      <c r="R364" s="60"/>
      <c r="S364" s="60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Q364" s="12"/>
      <c r="AS364" s="12"/>
      <c r="AX364" s="12"/>
    </row>
    <row r="365" spans="7:50" ht="12.75">
      <c r="G365" s="6"/>
      <c r="H365" s="6"/>
      <c r="I365" s="6"/>
      <c r="K365" s="12"/>
      <c r="L365" s="12"/>
      <c r="M365" s="12"/>
      <c r="N365" s="12"/>
      <c r="P365" s="60"/>
      <c r="Q365" s="60"/>
      <c r="R365" s="60"/>
      <c r="S365" s="60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Q365" s="12"/>
      <c r="AS365" s="12"/>
      <c r="AX365" s="12"/>
    </row>
    <row r="366" spans="7:50" ht="12.75">
      <c r="G366" s="6"/>
      <c r="H366" s="6"/>
      <c r="I366" s="6"/>
      <c r="K366" s="12"/>
      <c r="L366" s="12"/>
      <c r="M366" s="12"/>
      <c r="N366" s="12"/>
      <c r="P366" s="60"/>
      <c r="Q366" s="60"/>
      <c r="R366" s="60"/>
      <c r="S366" s="60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Q366" s="12"/>
      <c r="AS366" s="12"/>
      <c r="AX366" s="12"/>
    </row>
    <row r="367" spans="7:50" ht="12.75">
      <c r="G367" s="6"/>
      <c r="H367" s="6"/>
      <c r="I367" s="6"/>
      <c r="K367" s="12"/>
      <c r="L367" s="12"/>
      <c r="M367" s="12"/>
      <c r="N367" s="12"/>
      <c r="P367" s="60"/>
      <c r="Q367" s="60"/>
      <c r="R367" s="60"/>
      <c r="S367" s="60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Q367" s="12"/>
      <c r="AS367" s="12"/>
      <c r="AX367" s="12"/>
    </row>
    <row r="368" spans="7:50" ht="12.75">
      <c r="G368" s="6"/>
      <c r="H368" s="6"/>
      <c r="I368" s="6"/>
      <c r="K368" s="12"/>
      <c r="L368" s="12"/>
      <c r="M368" s="12"/>
      <c r="N368" s="12"/>
      <c r="P368" s="60"/>
      <c r="Q368" s="60"/>
      <c r="R368" s="60"/>
      <c r="S368" s="60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Q368" s="12"/>
      <c r="AS368" s="12"/>
      <c r="AX368" s="12"/>
    </row>
    <row r="369" spans="7:50" ht="12.75">
      <c r="G369" s="6"/>
      <c r="H369" s="6"/>
      <c r="I369" s="6"/>
      <c r="K369" s="12"/>
      <c r="L369" s="12"/>
      <c r="M369" s="12"/>
      <c r="N369" s="12"/>
      <c r="P369" s="60"/>
      <c r="Q369" s="60"/>
      <c r="R369" s="60"/>
      <c r="S369" s="60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Q369" s="12"/>
      <c r="AS369" s="12"/>
      <c r="AX369" s="12"/>
    </row>
    <row r="370" spans="7:50" ht="12.75">
      <c r="G370" s="6"/>
      <c r="H370" s="6"/>
      <c r="I370" s="6"/>
      <c r="K370" s="12"/>
      <c r="L370" s="12"/>
      <c r="M370" s="12"/>
      <c r="N370" s="12"/>
      <c r="P370" s="60"/>
      <c r="Q370" s="60"/>
      <c r="R370" s="60"/>
      <c r="S370" s="60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Q370" s="12"/>
      <c r="AS370" s="12"/>
      <c r="AX370" s="12"/>
    </row>
    <row r="371" spans="7:50" ht="12.75">
      <c r="G371" s="6"/>
      <c r="H371" s="6"/>
      <c r="I371" s="6"/>
      <c r="K371" s="12"/>
      <c r="L371" s="12"/>
      <c r="M371" s="12"/>
      <c r="N371" s="12"/>
      <c r="P371" s="60"/>
      <c r="Q371" s="60"/>
      <c r="R371" s="60"/>
      <c r="S371" s="60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Q371" s="12"/>
      <c r="AS371" s="12"/>
      <c r="AX371" s="12"/>
    </row>
    <row r="372" spans="7:50" ht="12.75">
      <c r="G372" s="6"/>
      <c r="H372" s="6"/>
      <c r="I372" s="6"/>
      <c r="K372" s="12"/>
      <c r="L372" s="12"/>
      <c r="M372" s="12"/>
      <c r="N372" s="12"/>
      <c r="P372" s="60"/>
      <c r="Q372" s="60"/>
      <c r="R372" s="60"/>
      <c r="S372" s="60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Q372" s="12"/>
      <c r="AS372" s="12"/>
      <c r="AX372" s="12"/>
    </row>
    <row r="373" spans="7:50" ht="12.75">
      <c r="G373" s="6"/>
      <c r="H373" s="6"/>
      <c r="I373" s="6"/>
      <c r="K373" s="12"/>
      <c r="L373" s="12"/>
      <c r="M373" s="12"/>
      <c r="N373" s="12"/>
      <c r="P373" s="60"/>
      <c r="Q373" s="60"/>
      <c r="R373" s="60"/>
      <c r="S373" s="60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Q373" s="12"/>
      <c r="AS373" s="12"/>
      <c r="AX373" s="12"/>
    </row>
    <row r="374" spans="7:50" ht="12.75">
      <c r="G374" s="6"/>
      <c r="H374" s="6"/>
      <c r="I374" s="6"/>
      <c r="K374" s="12"/>
      <c r="L374" s="12"/>
      <c r="M374" s="12"/>
      <c r="N374" s="12"/>
      <c r="P374" s="60"/>
      <c r="Q374" s="60"/>
      <c r="R374" s="60"/>
      <c r="S374" s="60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Q374" s="12"/>
      <c r="AS374" s="12"/>
      <c r="AX374" s="12"/>
    </row>
    <row r="375" spans="7:50" ht="12.75">
      <c r="G375" s="6"/>
      <c r="H375" s="6"/>
      <c r="I375" s="6"/>
      <c r="K375" s="12"/>
      <c r="L375" s="12"/>
      <c r="M375" s="12"/>
      <c r="N375" s="12"/>
      <c r="P375" s="60"/>
      <c r="Q375" s="60"/>
      <c r="R375" s="60"/>
      <c r="S375" s="60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Q375" s="12"/>
      <c r="AS375" s="12"/>
      <c r="AX375" s="12"/>
    </row>
    <row r="376" spans="7:50" ht="12.75">
      <c r="G376" s="6"/>
      <c r="H376" s="6"/>
      <c r="I376" s="6"/>
      <c r="K376" s="12"/>
      <c r="L376" s="12"/>
      <c r="M376" s="12"/>
      <c r="N376" s="12"/>
      <c r="P376" s="60"/>
      <c r="Q376" s="60"/>
      <c r="R376" s="60"/>
      <c r="S376" s="60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Q376" s="12"/>
      <c r="AS376" s="12"/>
      <c r="AX376" s="12"/>
    </row>
    <row r="377" spans="7:50" ht="12.75">
      <c r="G377" s="6"/>
      <c r="H377" s="6"/>
      <c r="I377" s="6"/>
      <c r="K377" s="12"/>
      <c r="L377" s="12"/>
      <c r="M377" s="12"/>
      <c r="N377" s="12"/>
      <c r="P377" s="60"/>
      <c r="Q377" s="60"/>
      <c r="R377" s="60"/>
      <c r="S377" s="60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Q377" s="12"/>
      <c r="AS377" s="12"/>
      <c r="AX377" s="12"/>
    </row>
    <row r="378" spans="7:50" ht="12.75">
      <c r="G378" s="6"/>
      <c r="H378" s="6"/>
      <c r="I378" s="6"/>
      <c r="K378" s="12"/>
      <c r="L378" s="12"/>
      <c r="M378" s="12"/>
      <c r="N378" s="12"/>
      <c r="P378" s="60"/>
      <c r="Q378" s="60"/>
      <c r="R378" s="60"/>
      <c r="S378" s="60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Q378" s="12"/>
      <c r="AS378" s="12"/>
      <c r="AX378" s="12"/>
    </row>
    <row r="379" spans="7:50" ht="12.75">
      <c r="G379" s="6"/>
      <c r="H379" s="6"/>
      <c r="I379" s="6"/>
      <c r="K379" s="12"/>
      <c r="L379" s="12"/>
      <c r="M379" s="12"/>
      <c r="N379" s="12"/>
      <c r="P379" s="60"/>
      <c r="Q379" s="60"/>
      <c r="R379" s="60"/>
      <c r="S379" s="60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Q379" s="12"/>
      <c r="AS379" s="12"/>
      <c r="AX379" s="12"/>
    </row>
    <row r="380" spans="7:50" ht="12.75">
      <c r="G380" s="6"/>
      <c r="H380" s="6"/>
      <c r="I380" s="6"/>
      <c r="K380" s="12"/>
      <c r="L380" s="12"/>
      <c r="M380" s="12"/>
      <c r="N380" s="12"/>
      <c r="P380" s="60"/>
      <c r="Q380" s="60"/>
      <c r="R380" s="60"/>
      <c r="S380" s="60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Q380" s="12"/>
      <c r="AS380" s="12"/>
      <c r="AX380" s="12"/>
    </row>
    <row r="381" spans="7:50" ht="12.75">
      <c r="G381" s="6"/>
      <c r="H381" s="6"/>
      <c r="I381" s="6"/>
      <c r="K381" s="12"/>
      <c r="L381" s="12"/>
      <c r="M381" s="12"/>
      <c r="N381" s="12"/>
      <c r="P381" s="60"/>
      <c r="Q381" s="60"/>
      <c r="R381" s="60"/>
      <c r="S381" s="60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Q381" s="12"/>
      <c r="AS381" s="12"/>
      <c r="AX381" s="12"/>
    </row>
    <row r="382" spans="7:50" ht="12.75">
      <c r="G382" s="6"/>
      <c r="H382" s="6"/>
      <c r="I382" s="6"/>
      <c r="K382" s="12"/>
      <c r="L382" s="12"/>
      <c r="M382" s="12"/>
      <c r="N382" s="12"/>
      <c r="P382" s="60"/>
      <c r="Q382" s="60"/>
      <c r="R382" s="60"/>
      <c r="S382" s="60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Q382" s="12"/>
      <c r="AS382" s="12"/>
      <c r="AX382" s="12"/>
    </row>
    <row r="383" spans="7:50" ht="12.75">
      <c r="G383" s="6"/>
      <c r="H383" s="6"/>
      <c r="I383" s="6"/>
      <c r="K383" s="12"/>
      <c r="L383" s="12"/>
      <c r="M383" s="12"/>
      <c r="N383" s="12"/>
      <c r="P383" s="60"/>
      <c r="Q383" s="60"/>
      <c r="R383" s="60"/>
      <c r="S383" s="60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Q383" s="12"/>
      <c r="AS383" s="12"/>
      <c r="AX383" s="12"/>
    </row>
    <row r="384" spans="7:50" ht="12.75">
      <c r="G384" s="6"/>
      <c r="H384" s="6"/>
      <c r="I384" s="6"/>
      <c r="K384" s="12"/>
      <c r="L384" s="12"/>
      <c r="M384" s="12"/>
      <c r="N384" s="12"/>
      <c r="P384" s="60"/>
      <c r="Q384" s="60"/>
      <c r="R384" s="60"/>
      <c r="S384" s="60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Q384" s="12"/>
      <c r="AS384" s="12"/>
      <c r="AX384" s="12"/>
    </row>
    <row r="385" spans="7:50" ht="12.75">
      <c r="G385" s="6"/>
      <c r="H385" s="6"/>
      <c r="I385" s="6"/>
      <c r="K385" s="12"/>
      <c r="L385" s="12"/>
      <c r="M385" s="12"/>
      <c r="N385" s="12"/>
      <c r="P385" s="60"/>
      <c r="Q385" s="60"/>
      <c r="R385" s="60"/>
      <c r="S385" s="60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Q385" s="12"/>
      <c r="AS385" s="12"/>
      <c r="AX385" s="12"/>
    </row>
    <row r="386" spans="7:50" ht="12.75">
      <c r="G386" s="6"/>
      <c r="H386" s="6"/>
      <c r="I386" s="6"/>
      <c r="K386" s="12"/>
      <c r="L386" s="12"/>
      <c r="M386" s="12"/>
      <c r="N386" s="12"/>
      <c r="P386" s="60"/>
      <c r="Q386" s="60"/>
      <c r="R386" s="60"/>
      <c r="S386" s="60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Q386" s="12"/>
      <c r="AS386" s="12"/>
      <c r="AX386" s="12"/>
    </row>
    <row r="387" spans="7:50" ht="12.75">
      <c r="G387" s="6"/>
      <c r="H387" s="6"/>
      <c r="I387" s="6"/>
      <c r="K387" s="12"/>
      <c r="L387" s="12"/>
      <c r="M387" s="12"/>
      <c r="N387" s="12"/>
      <c r="P387" s="60"/>
      <c r="Q387" s="60"/>
      <c r="R387" s="60"/>
      <c r="S387" s="60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Q387" s="12"/>
      <c r="AS387" s="12"/>
      <c r="AX387" s="12"/>
    </row>
    <row r="388" spans="7:50" ht="12.75">
      <c r="G388" s="6"/>
      <c r="H388" s="6"/>
      <c r="I388" s="6"/>
      <c r="K388" s="12"/>
      <c r="L388" s="12"/>
      <c r="M388" s="12"/>
      <c r="N388" s="12"/>
      <c r="P388" s="60"/>
      <c r="Q388" s="60"/>
      <c r="R388" s="60"/>
      <c r="S388" s="60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Q388" s="12"/>
      <c r="AS388" s="12"/>
      <c r="AX388" s="12"/>
    </row>
    <row r="389" spans="7:50" ht="12.75">
      <c r="G389" s="6"/>
      <c r="H389" s="6"/>
      <c r="I389" s="6"/>
      <c r="K389" s="12"/>
      <c r="L389" s="12"/>
      <c r="M389" s="12"/>
      <c r="N389" s="12"/>
      <c r="P389" s="60"/>
      <c r="Q389" s="60"/>
      <c r="R389" s="60"/>
      <c r="S389" s="60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Q389" s="12"/>
      <c r="AS389" s="12"/>
      <c r="AX389" s="12"/>
    </row>
    <row r="390" spans="7:50" ht="12.75">
      <c r="G390" s="6"/>
      <c r="H390" s="6"/>
      <c r="I390" s="6"/>
      <c r="K390" s="12"/>
      <c r="L390" s="12"/>
      <c r="M390" s="12"/>
      <c r="N390" s="12"/>
      <c r="P390" s="60"/>
      <c r="Q390" s="60"/>
      <c r="R390" s="60"/>
      <c r="S390" s="60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Q390" s="12"/>
      <c r="AS390" s="12"/>
      <c r="AX390" s="12"/>
    </row>
    <row r="391" spans="7:50" ht="12.75">
      <c r="G391" s="6"/>
      <c r="H391" s="6"/>
      <c r="I391" s="6"/>
      <c r="K391" s="12"/>
      <c r="L391" s="12"/>
      <c r="M391" s="12"/>
      <c r="N391" s="12"/>
      <c r="P391" s="60"/>
      <c r="Q391" s="60"/>
      <c r="R391" s="60"/>
      <c r="S391" s="60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Q391" s="12"/>
      <c r="AS391" s="12"/>
      <c r="AX391" s="12"/>
    </row>
    <row r="392" spans="7:50" ht="12.75">
      <c r="G392" s="6"/>
      <c r="H392" s="6"/>
      <c r="I392" s="6"/>
      <c r="K392" s="12"/>
      <c r="L392" s="12"/>
      <c r="M392" s="12"/>
      <c r="N392" s="12"/>
      <c r="P392" s="60"/>
      <c r="Q392" s="60"/>
      <c r="R392" s="60"/>
      <c r="S392" s="60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Q392" s="12"/>
      <c r="AS392" s="12"/>
      <c r="AX392" s="12"/>
    </row>
    <row r="393" spans="7:50" ht="12.75">
      <c r="G393" s="6"/>
      <c r="H393" s="6"/>
      <c r="I393" s="6"/>
      <c r="K393" s="12"/>
      <c r="L393" s="12"/>
      <c r="M393" s="12"/>
      <c r="N393" s="12"/>
      <c r="P393" s="60"/>
      <c r="Q393" s="60"/>
      <c r="R393" s="60"/>
      <c r="S393" s="60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Q393" s="12"/>
      <c r="AS393" s="12"/>
      <c r="AX393" s="12"/>
    </row>
    <row r="394" spans="7:50" ht="12.75">
      <c r="G394" s="6"/>
      <c r="H394" s="6"/>
      <c r="I394" s="6"/>
      <c r="K394" s="12"/>
      <c r="L394" s="12"/>
      <c r="M394" s="12"/>
      <c r="N394" s="12"/>
      <c r="P394" s="60"/>
      <c r="Q394" s="60"/>
      <c r="R394" s="60"/>
      <c r="S394" s="60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Q394" s="12"/>
      <c r="AS394" s="12"/>
      <c r="AX394" s="12"/>
    </row>
    <row r="395" spans="7:50" ht="12.75">
      <c r="G395" s="6"/>
      <c r="H395" s="6"/>
      <c r="I395" s="6"/>
      <c r="K395" s="12"/>
      <c r="L395" s="12"/>
      <c r="M395" s="12"/>
      <c r="N395" s="12"/>
      <c r="P395" s="60"/>
      <c r="Q395" s="60"/>
      <c r="R395" s="60"/>
      <c r="S395" s="60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Q395" s="12"/>
      <c r="AS395" s="12"/>
      <c r="AX395" s="12"/>
    </row>
    <row r="396" spans="7:50" ht="12.75">
      <c r="G396" s="6"/>
      <c r="H396" s="6"/>
      <c r="I396" s="6"/>
      <c r="K396" s="12"/>
      <c r="L396" s="12"/>
      <c r="M396" s="12"/>
      <c r="N396" s="12"/>
      <c r="P396" s="60"/>
      <c r="Q396" s="60"/>
      <c r="R396" s="60"/>
      <c r="S396" s="60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Q396" s="12"/>
      <c r="AS396" s="12"/>
      <c r="AX396" s="12"/>
    </row>
    <row r="397" spans="7:50" ht="12.75">
      <c r="G397" s="6"/>
      <c r="H397" s="6"/>
      <c r="I397" s="6"/>
      <c r="K397" s="12"/>
      <c r="L397" s="12"/>
      <c r="M397" s="12"/>
      <c r="N397" s="12"/>
      <c r="P397" s="60"/>
      <c r="Q397" s="60"/>
      <c r="R397" s="60"/>
      <c r="S397" s="60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Q397" s="12"/>
      <c r="AS397" s="12"/>
      <c r="AX397" s="12"/>
    </row>
    <row r="398" spans="7:50" ht="12.75">
      <c r="G398" s="6"/>
      <c r="H398" s="6"/>
      <c r="I398" s="6"/>
      <c r="K398" s="12"/>
      <c r="L398" s="12"/>
      <c r="M398" s="12"/>
      <c r="N398" s="12"/>
      <c r="P398" s="60"/>
      <c r="Q398" s="60"/>
      <c r="R398" s="60"/>
      <c r="S398" s="60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Q398" s="12"/>
      <c r="AS398" s="12"/>
      <c r="AX398" s="12"/>
    </row>
    <row r="399" spans="7:50" ht="12.75">
      <c r="G399" s="6"/>
      <c r="H399" s="6"/>
      <c r="I399" s="6"/>
      <c r="K399" s="12"/>
      <c r="L399" s="12"/>
      <c r="M399" s="12"/>
      <c r="N399" s="12"/>
      <c r="P399" s="60"/>
      <c r="Q399" s="60"/>
      <c r="R399" s="60"/>
      <c r="S399" s="60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Q399" s="12"/>
      <c r="AS399" s="12"/>
      <c r="AX399" s="12"/>
    </row>
    <row r="400" spans="7:50" ht="12.75">
      <c r="G400" s="6"/>
      <c r="H400" s="6"/>
      <c r="I400" s="6"/>
      <c r="K400" s="12"/>
      <c r="L400" s="12"/>
      <c r="M400" s="12"/>
      <c r="N400" s="12"/>
      <c r="P400" s="60"/>
      <c r="Q400" s="60"/>
      <c r="R400" s="60"/>
      <c r="S400" s="60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Q400" s="12"/>
      <c r="AS400" s="12"/>
      <c r="AX400" s="12"/>
    </row>
    <row r="401" spans="7:50" ht="12.75">
      <c r="G401" s="6"/>
      <c r="H401" s="6"/>
      <c r="I401" s="6"/>
      <c r="K401" s="12"/>
      <c r="L401" s="12"/>
      <c r="M401" s="12"/>
      <c r="N401" s="12"/>
      <c r="P401" s="60"/>
      <c r="Q401" s="60"/>
      <c r="R401" s="60"/>
      <c r="S401" s="60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Q401" s="12"/>
      <c r="AS401" s="12"/>
      <c r="AX401" s="12"/>
    </row>
    <row r="402" spans="7:50" ht="12.75">
      <c r="G402" s="6"/>
      <c r="H402" s="6"/>
      <c r="I402" s="6"/>
      <c r="K402" s="12"/>
      <c r="L402" s="12"/>
      <c r="M402" s="12"/>
      <c r="N402" s="12"/>
      <c r="P402" s="60"/>
      <c r="Q402" s="60"/>
      <c r="R402" s="60"/>
      <c r="S402" s="60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Q402" s="12"/>
      <c r="AS402" s="12"/>
      <c r="AX402" s="12"/>
    </row>
    <row r="403" spans="7:50" ht="12.75">
      <c r="G403" s="6"/>
      <c r="H403" s="6"/>
      <c r="I403" s="6"/>
      <c r="K403" s="12"/>
      <c r="L403" s="12"/>
      <c r="M403" s="12"/>
      <c r="N403" s="12"/>
      <c r="P403" s="60"/>
      <c r="Q403" s="60"/>
      <c r="R403" s="60"/>
      <c r="S403" s="60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Q403" s="12"/>
      <c r="AS403" s="12"/>
      <c r="AX403" s="12"/>
    </row>
    <row r="404" spans="7:50" ht="12.75">
      <c r="G404" s="6"/>
      <c r="H404" s="6"/>
      <c r="I404" s="6"/>
      <c r="K404" s="12"/>
      <c r="L404" s="12"/>
      <c r="M404" s="12"/>
      <c r="N404" s="12"/>
      <c r="P404" s="60"/>
      <c r="Q404" s="60"/>
      <c r="R404" s="60"/>
      <c r="S404" s="60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Q404" s="12"/>
      <c r="AS404" s="12"/>
      <c r="AX404" s="12"/>
    </row>
    <row r="405" spans="7:50" ht="12.75">
      <c r="G405" s="6"/>
      <c r="H405" s="6"/>
      <c r="I405" s="6"/>
      <c r="K405" s="12"/>
      <c r="L405" s="12"/>
      <c r="M405" s="12"/>
      <c r="N405" s="12"/>
      <c r="P405" s="60"/>
      <c r="Q405" s="60"/>
      <c r="R405" s="60"/>
      <c r="S405" s="60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Q405" s="12"/>
      <c r="AS405" s="12"/>
      <c r="AX405" s="12"/>
    </row>
    <row r="406" spans="7:50" ht="12.75">
      <c r="G406" s="6"/>
      <c r="H406" s="6"/>
      <c r="I406" s="6"/>
      <c r="K406" s="12"/>
      <c r="L406" s="12"/>
      <c r="M406" s="12"/>
      <c r="N406" s="12"/>
      <c r="P406" s="60"/>
      <c r="Q406" s="60"/>
      <c r="R406" s="60"/>
      <c r="S406" s="60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Q406" s="12"/>
      <c r="AS406" s="12"/>
      <c r="AX406" s="12"/>
    </row>
    <row r="407" spans="7:50" ht="12.75">
      <c r="G407" s="6"/>
      <c r="H407" s="6"/>
      <c r="I407" s="6"/>
      <c r="K407" s="12"/>
      <c r="L407" s="12"/>
      <c r="M407" s="12"/>
      <c r="N407" s="12"/>
      <c r="P407" s="60"/>
      <c r="Q407" s="60"/>
      <c r="R407" s="60"/>
      <c r="S407" s="60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Q407" s="12"/>
      <c r="AS407" s="12"/>
      <c r="AX407" s="12"/>
    </row>
    <row r="408" spans="7:50" ht="12.75">
      <c r="G408" s="6"/>
      <c r="H408" s="6"/>
      <c r="I408" s="6"/>
      <c r="K408" s="12"/>
      <c r="L408" s="12"/>
      <c r="M408" s="12"/>
      <c r="N408" s="12"/>
      <c r="P408" s="60"/>
      <c r="Q408" s="60"/>
      <c r="R408" s="60"/>
      <c r="S408" s="60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Q408" s="12"/>
      <c r="AS408" s="12"/>
      <c r="AX408" s="12"/>
    </row>
    <row r="409" spans="7:50" ht="12.75">
      <c r="G409" s="6"/>
      <c r="H409" s="6"/>
      <c r="I409" s="6"/>
      <c r="K409" s="12"/>
      <c r="L409" s="12"/>
      <c r="M409" s="12"/>
      <c r="N409" s="12"/>
      <c r="P409" s="60"/>
      <c r="Q409" s="60"/>
      <c r="R409" s="60"/>
      <c r="S409" s="60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Q409" s="12"/>
      <c r="AS409" s="12"/>
      <c r="AX409" s="12"/>
    </row>
    <row r="410" spans="7:50" ht="12.75">
      <c r="G410" s="6"/>
      <c r="H410" s="6"/>
      <c r="I410" s="6"/>
      <c r="K410" s="12"/>
      <c r="L410" s="12"/>
      <c r="M410" s="12"/>
      <c r="N410" s="12"/>
      <c r="P410" s="60"/>
      <c r="Q410" s="60"/>
      <c r="R410" s="60"/>
      <c r="S410" s="60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Q410" s="12"/>
      <c r="AS410" s="12"/>
      <c r="AX410" s="12"/>
    </row>
    <row r="411" spans="7:50" ht="12.75">
      <c r="G411" s="6"/>
      <c r="H411" s="6"/>
      <c r="I411" s="6"/>
      <c r="K411" s="12"/>
      <c r="L411" s="12"/>
      <c r="M411" s="12"/>
      <c r="N411" s="12"/>
      <c r="P411" s="60"/>
      <c r="Q411" s="60"/>
      <c r="R411" s="60"/>
      <c r="S411" s="60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Q411" s="12"/>
      <c r="AS411" s="12"/>
      <c r="AX411" s="12"/>
    </row>
    <row r="412" spans="7:50" ht="12.75">
      <c r="G412" s="6"/>
      <c r="H412" s="6"/>
      <c r="I412" s="6"/>
      <c r="K412" s="12"/>
      <c r="L412" s="12"/>
      <c r="M412" s="12"/>
      <c r="N412" s="12"/>
      <c r="P412" s="60"/>
      <c r="Q412" s="60"/>
      <c r="R412" s="60"/>
      <c r="S412" s="60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Q412" s="12"/>
      <c r="AS412" s="12"/>
      <c r="AX412" s="12"/>
    </row>
    <row r="413" spans="7:50" ht="12.75">
      <c r="G413" s="6"/>
      <c r="H413" s="6"/>
      <c r="I413" s="6"/>
      <c r="K413" s="12"/>
      <c r="L413" s="12"/>
      <c r="M413" s="12"/>
      <c r="N413" s="12"/>
      <c r="P413" s="60"/>
      <c r="Q413" s="60"/>
      <c r="R413" s="60"/>
      <c r="S413" s="60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Q413" s="12"/>
      <c r="AS413" s="12"/>
      <c r="AX413" s="12"/>
    </row>
    <row r="414" spans="7:50" ht="12.75">
      <c r="G414" s="6"/>
      <c r="H414" s="6"/>
      <c r="I414" s="6"/>
      <c r="K414" s="12"/>
      <c r="L414" s="12"/>
      <c r="M414" s="12"/>
      <c r="N414" s="12"/>
      <c r="P414" s="60"/>
      <c r="Q414" s="60"/>
      <c r="R414" s="60"/>
      <c r="S414" s="60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Q414" s="12"/>
      <c r="AS414" s="12"/>
      <c r="AX414" s="12"/>
    </row>
    <row r="415" spans="7:50" ht="12.75">
      <c r="G415" s="6"/>
      <c r="H415" s="6"/>
      <c r="I415" s="6"/>
      <c r="K415" s="12"/>
      <c r="L415" s="12"/>
      <c r="M415" s="12"/>
      <c r="N415" s="12"/>
      <c r="P415" s="60"/>
      <c r="Q415" s="60"/>
      <c r="R415" s="60"/>
      <c r="S415" s="60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Q415" s="12"/>
      <c r="AS415" s="12"/>
      <c r="AX415" s="12"/>
    </row>
    <row r="416" spans="7:50" ht="12.75">
      <c r="G416" s="6"/>
      <c r="H416" s="6"/>
      <c r="I416" s="6"/>
      <c r="K416" s="12"/>
      <c r="L416" s="12"/>
      <c r="M416" s="12"/>
      <c r="N416" s="12"/>
      <c r="P416" s="60"/>
      <c r="Q416" s="60"/>
      <c r="R416" s="60"/>
      <c r="S416" s="60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Q416" s="12"/>
      <c r="AS416" s="12"/>
      <c r="AX416" s="12"/>
    </row>
    <row r="417" spans="7:50" ht="12.75">
      <c r="G417" s="6"/>
      <c r="H417" s="6"/>
      <c r="I417" s="6"/>
      <c r="K417" s="12"/>
      <c r="L417" s="12"/>
      <c r="M417" s="12"/>
      <c r="N417" s="12"/>
      <c r="P417" s="60"/>
      <c r="Q417" s="60"/>
      <c r="R417" s="60"/>
      <c r="S417" s="60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Q417" s="12"/>
      <c r="AS417" s="12"/>
      <c r="AX417" s="12"/>
    </row>
    <row r="418" spans="7:50" ht="12.75">
      <c r="G418" s="6"/>
      <c r="H418" s="6"/>
      <c r="I418" s="6"/>
      <c r="K418" s="12"/>
      <c r="L418" s="12"/>
      <c r="M418" s="12"/>
      <c r="N418" s="12"/>
      <c r="P418" s="60"/>
      <c r="Q418" s="60"/>
      <c r="R418" s="60"/>
      <c r="S418" s="60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Q418" s="12"/>
      <c r="AS418" s="12"/>
      <c r="AX418" s="12"/>
    </row>
    <row r="419" spans="7:50" ht="12.75">
      <c r="G419" s="6"/>
      <c r="H419" s="6"/>
      <c r="I419" s="6"/>
      <c r="K419" s="12"/>
      <c r="L419" s="12"/>
      <c r="M419" s="12"/>
      <c r="N419" s="12"/>
      <c r="P419" s="60"/>
      <c r="Q419" s="60"/>
      <c r="R419" s="60"/>
      <c r="S419" s="60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Q419" s="12"/>
      <c r="AS419" s="12"/>
      <c r="AX419" s="12"/>
    </row>
    <row r="420" spans="7:50" ht="12.75">
      <c r="G420" s="6"/>
      <c r="H420" s="6"/>
      <c r="I420" s="6"/>
      <c r="K420" s="12"/>
      <c r="L420" s="12"/>
      <c r="M420" s="12"/>
      <c r="N420" s="12"/>
      <c r="P420" s="60"/>
      <c r="Q420" s="60"/>
      <c r="R420" s="60"/>
      <c r="S420" s="60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Q420" s="12"/>
      <c r="AS420" s="12"/>
      <c r="AX420" s="12"/>
    </row>
    <row r="421" spans="7:50" ht="12.75">
      <c r="G421" s="6"/>
      <c r="H421" s="6"/>
      <c r="I421" s="6"/>
      <c r="K421" s="12"/>
      <c r="L421" s="12"/>
      <c r="M421" s="12"/>
      <c r="N421" s="12"/>
      <c r="P421" s="60"/>
      <c r="Q421" s="60"/>
      <c r="R421" s="60"/>
      <c r="S421" s="60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Q421" s="12"/>
      <c r="AS421" s="12"/>
      <c r="AX421" s="12"/>
    </row>
    <row r="422" spans="7:50" ht="12.75">
      <c r="G422" s="6"/>
      <c r="H422" s="6"/>
      <c r="I422" s="6"/>
      <c r="K422" s="12"/>
      <c r="L422" s="12"/>
      <c r="M422" s="12"/>
      <c r="N422" s="12"/>
      <c r="P422" s="60"/>
      <c r="Q422" s="60"/>
      <c r="R422" s="60"/>
      <c r="S422" s="60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Q422" s="12"/>
      <c r="AS422" s="12"/>
      <c r="AX422" s="12"/>
    </row>
    <row r="423" spans="7:50" ht="12.75">
      <c r="G423" s="6"/>
      <c r="H423" s="6"/>
      <c r="I423" s="6"/>
      <c r="K423" s="12"/>
      <c r="L423" s="12"/>
      <c r="M423" s="12"/>
      <c r="N423" s="12"/>
      <c r="P423" s="60"/>
      <c r="Q423" s="60"/>
      <c r="R423" s="60"/>
      <c r="S423" s="60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Q423" s="12"/>
      <c r="AS423" s="12"/>
      <c r="AX423" s="12"/>
    </row>
    <row r="424" spans="7:50" ht="12.75">
      <c r="G424" s="6"/>
      <c r="H424" s="6"/>
      <c r="I424" s="6"/>
      <c r="K424" s="12"/>
      <c r="L424" s="12"/>
      <c r="M424" s="12"/>
      <c r="N424" s="12"/>
      <c r="P424" s="60"/>
      <c r="Q424" s="60"/>
      <c r="R424" s="60"/>
      <c r="S424" s="60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Q424" s="12"/>
      <c r="AS424" s="12"/>
      <c r="AX424" s="12"/>
    </row>
    <row r="425" spans="7:50" ht="12.75">
      <c r="G425" s="6"/>
      <c r="H425" s="6"/>
      <c r="I425" s="6"/>
      <c r="K425" s="12"/>
      <c r="L425" s="12"/>
      <c r="M425" s="12"/>
      <c r="N425" s="12"/>
      <c r="P425" s="60"/>
      <c r="Q425" s="60"/>
      <c r="R425" s="60"/>
      <c r="S425" s="60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Q425" s="12"/>
      <c r="AS425" s="12"/>
      <c r="AX425" s="12"/>
    </row>
    <row r="426" spans="7:50" ht="12.75">
      <c r="G426" s="6"/>
      <c r="H426" s="6"/>
      <c r="I426" s="6"/>
      <c r="K426" s="12"/>
      <c r="L426" s="12"/>
      <c r="M426" s="12"/>
      <c r="N426" s="12"/>
      <c r="P426" s="60"/>
      <c r="Q426" s="60"/>
      <c r="R426" s="60"/>
      <c r="S426" s="60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Q426" s="12"/>
      <c r="AS426" s="12"/>
      <c r="AX426" s="12"/>
    </row>
    <row r="427" spans="7:50" ht="12.75">
      <c r="G427" s="6"/>
      <c r="H427" s="6"/>
      <c r="I427" s="6"/>
      <c r="K427" s="12"/>
      <c r="L427" s="12"/>
      <c r="M427" s="12"/>
      <c r="N427" s="12"/>
      <c r="P427" s="60"/>
      <c r="Q427" s="60"/>
      <c r="R427" s="60"/>
      <c r="S427" s="60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Q427" s="12"/>
      <c r="AS427" s="12"/>
      <c r="AX427" s="12"/>
    </row>
    <row r="428" spans="7:50" ht="12.75">
      <c r="G428" s="6"/>
      <c r="H428" s="6"/>
      <c r="I428" s="6"/>
      <c r="K428" s="12"/>
      <c r="L428" s="12"/>
      <c r="M428" s="12"/>
      <c r="N428" s="12"/>
      <c r="P428" s="60"/>
      <c r="Q428" s="60"/>
      <c r="R428" s="60"/>
      <c r="S428" s="60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Q428" s="12"/>
      <c r="AS428" s="12"/>
      <c r="AX428" s="12"/>
    </row>
    <row r="429" spans="7:50" ht="12.75">
      <c r="G429" s="6"/>
      <c r="H429" s="6"/>
      <c r="I429" s="6"/>
      <c r="K429" s="12"/>
      <c r="L429" s="12"/>
      <c r="M429" s="12"/>
      <c r="N429" s="12"/>
      <c r="P429" s="60"/>
      <c r="Q429" s="60"/>
      <c r="R429" s="60"/>
      <c r="S429" s="60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Q429" s="12"/>
      <c r="AS429" s="12"/>
      <c r="AX429" s="12"/>
    </row>
    <row r="430" spans="7:50" ht="12.75">
      <c r="G430" s="6"/>
      <c r="H430" s="6"/>
      <c r="I430" s="6"/>
      <c r="K430" s="12"/>
      <c r="L430" s="12"/>
      <c r="M430" s="12"/>
      <c r="N430" s="12"/>
      <c r="P430" s="60"/>
      <c r="Q430" s="60"/>
      <c r="R430" s="60"/>
      <c r="S430" s="60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Q430" s="12"/>
      <c r="AS430" s="12"/>
      <c r="AX430" s="12"/>
    </row>
    <row r="431" spans="7:50" ht="12.75">
      <c r="G431" s="6"/>
      <c r="H431" s="6"/>
      <c r="I431" s="6"/>
      <c r="K431" s="12"/>
      <c r="L431" s="12"/>
      <c r="M431" s="12"/>
      <c r="N431" s="12"/>
      <c r="P431" s="60"/>
      <c r="Q431" s="60"/>
      <c r="R431" s="60"/>
      <c r="S431" s="60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Q431" s="12"/>
      <c r="AS431" s="12"/>
      <c r="AX431" s="12"/>
    </row>
    <row r="432" spans="7:50" ht="12.75">
      <c r="G432" s="6"/>
      <c r="H432" s="6"/>
      <c r="I432" s="6"/>
      <c r="K432" s="12"/>
      <c r="L432" s="12"/>
      <c r="M432" s="12"/>
      <c r="N432" s="12"/>
      <c r="P432" s="60"/>
      <c r="Q432" s="60"/>
      <c r="R432" s="60"/>
      <c r="S432" s="60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Q432" s="12"/>
      <c r="AS432" s="12"/>
      <c r="AX432" s="12"/>
    </row>
    <row r="433" spans="7:50" ht="12.75">
      <c r="G433" s="6"/>
      <c r="H433" s="6"/>
      <c r="I433" s="6"/>
      <c r="K433" s="12"/>
      <c r="L433" s="12"/>
      <c r="M433" s="12"/>
      <c r="N433" s="12"/>
      <c r="P433" s="60"/>
      <c r="Q433" s="60"/>
      <c r="R433" s="60"/>
      <c r="S433" s="60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Q433" s="12"/>
      <c r="AS433" s="12"/>
      <c r="AX433" s="12"/>
    </row>
    <row r="434" spans="7:50" ht="12.75">
      <c r="G434" s="6"/>
      <c r="H434" s="6"/>
      <c r="I434" s="6"/>
      <c r="K434" s="12"/>
      <c r="L434" s="12"/>
      <c r="M434" s="12"/>
      <c r="N434" s="12"/>
      <c r="P434" s="60"/>
      <c r="Q434" s="60"/>
      <c r="R434" s="60"/>
      <c r="S434" s="60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Q434" s="12"/>
      <c r="AS434" s="12"/>
      <c r="AX434" s="12"/>
    </row>
    <row r="435" spans="7:50" ht="12.75">
      <c r="G435" s="6"/>
      <c r="H435" s="6"/>
      <c r="I435" s="6"/>
      <c r="K435" s="12"/>
      <c r="L435" s="12"/>
      <c r="M435" s="12"/>
      <c r="N435" s="12"/>
      <c r="P435" s="60"/>
      <c r="Q435" s="60"/>
      <c r="R435" s="60"/>
      <c r="S435" s="60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Q435" s="12"/>
      <c r="AS435" s="12"/>
      <c r="AX435" s="12"/>
    </row>
    <row r="436" spans="7:50" ht="12.75">
      <c r="G436" s="6"/>
      <c r="H436" s="6"/>
      <c r="I436" s="6"/>
      <c r="K436" s="12"/>
      <c r="L436" s="12"/>
      <c r="M436" s="12"/>
      <c r="N436" s="12"/>
      <c r="P436" s="60"/>
      <c r="Q436" s="60"/>
      <c r="R436" s="60"/>
      <c r="S436" s="60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Q436" s="12"/>
      <c r="AS436" s="12"/>
      <c r="AX436" s="12"/>
    </row>
    <row r="437" spans="7:50" ht="12.75">
      <c r="G437" s="6"/>
      <c r="H437" s="6"/>
      <c r="I437" s="6"/>
      <c r="K437" s="12"/>
      <c r="L437" s="12"/>
      <c r="M437" s="12"/>
      <c r="N437" s="12"/>
      <c r="P437" s="60"/>
      <c r="Q437" s="60"/>
      <c r="R437" s="60"/>
      <c r="S437" s="60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Q437" s="12"/>
      <c r="AS437" s="12"/>
      <c r="AX437" s="12"/>
    </row>
    <row r="438" spans="7:50" ht="12.75">
      <c r="G438" s="6"/>
      <c r="H438" s="6"/>
      <c r="I438" s="6"/>
      <c r="K438" s="12"/>
      <c r="L438" s="12"/>
      <c r="M438" s="12"/>
      <c r="N438" s="12"/>
      <c r="P438" s="60"/>
      <c r="Q438" s="60"/>
      <c r="R438" s="60"/>
      <c r="S438" s="60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Q438" s="12"/>
      <c r="AS438" s="12"/>
      <c r="AX438" s="12"/>
    </row>
    <row r="439" spans="7:50" ht="12.75">
      <c r="G439" s="6"/>
      <c r="H439" s="6"/>
      <c r="I439" s="6"/>
      <c r="K439" s="12"/>
      <c r="L439" s="12"/>
      <c r="M439" s="12"/>
      <c r="N439" s="12"/>
      <c r="P439" s="60"/>
      <c r="Q439" s="60"/>
      <c r="R439" s="60"/>
      <c r="S439" s="60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Q439" s="12"/>
      <c r="AS439" s="12"/>
      <c r="AX439" s="12"/>
    </row>
    <row r="440" spans="7:50" ht="12.75">
      <c r="G440" s="6"/>
      <c r="H440" s="6"/>
      <c r="I440" s="6"/>
      <c r="K440" s="12"/>
      <c r="L440" s="12"/>
      <c r="M440" s="12"/>
      <c r="N440" s="12"/>
      <c r="P440" s="60"/>
      <c r="Q440" s="60"/>
      <c r="R440" s="60"/>
      <c r="S440" s="60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Q440" s="12"/>
      <c r="AS440" s="12"/>
      <c r="AX440" s="12"/>
    </row>
    <row r="441" spans="7:50" ht="12.75">
      <c r="G441" s="6"/>
      <c r="H441" s="6"/>
      <c r="I441" s="6"/>
      <c r="K441" s="12"/>
      <c r="L441" s="12"/>
      <c r="M441" s="12"/>
      <c r="N441" s="12"/>
      <c r="P441" s="60"/>
      <c r="Q441" s="60"/>
      <c r="R441" s="60"/>
      <c r="S441" s="60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Q441" s="12"/>
      <c r="AS441" s="12"/>
      <c r="AX441" s="12"/>
    </row>
    <row r="442" spans="7:50" ht="12.75">
      <c r="G442" s="6"/>
      <c r="H442" s="6"/>
      <c r="I442" s="6"/>
      <c r="K442" s="12"/>
      <c r="L442" s="12"/>
      <c r="M442" s="12"/>
      <c r="N442" s="12"/>
      <c r="P442" s="60"/>
      <c r="Q442" s="60"/>
      <c r="R442" s="60"/>
      <c r="S442" s="60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Q442" s="12"/>
      <c r="AS442" s="12"/>
      <c r="AX442" s="12"/>
    </row>
    <row r="443" spans="7:50" ht="12.75">
      <c r="G443" s="6"/>
      <c r="H443" s="6"/>
      <c r="I443" s="6"/>
      <c r="K443" s="12"/>
      <c r="L443" s="12"/>
      <c r="M443" s="12"/>
      <c r="N443" s="12"/>
      <c r="P443" s="60"/>
      <c r="Q443" s="60"/>
      <c r="R443" s="60"/>
      <c r="S443" s="60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Q443" s="12"/>
      <c r="AS443" s="12"/>
      <c r="AX443" s="12"/>
    </row>
    <row r="444" spans="7:50" ht="12.75">
      <c r="G444" s="6"/>
      <c r="H444" s="6"/>
      <c r="I444" s="6"/>
      <c r="K444" s="12"/>
      <c r="L444" s="12"/>
      <c r="M444" s="12"/>
      <c r="N444" s="12"/>
      <c r="P444" s="60"/>
      <c r="Q444" s="60"/>
      <c r="R444" s="60"/>
      <c r="S444" s="60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Q444" s="12"/>
      <c r="AS444" s="12"/>
      <c r="AX444" s="12"/>
    </row>
    <row r="445" spans="7:50" ht="12.75">
      <c r="G445" s="6"/>
      <c r="H445" s="6"/>
      <c r="I445" s="6"/>
      <c r="K445" s="12"/>
      <c r="L445" s="12"/>
      <c r="M445" s="12"/>
      <c r="N445" s="12"/>
      <c r="P445" s="60"/>
      <c r="Q445" s="60"/>
      <c r="R445" s="60"/>
      <c r="S445" s="60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Q445" s="12"/>
      <c r="AS445" s="12"/>
      <c r="AX445" s="12"/>
    </row>
    <row r="446" spans="7:50" ht="12.75">
      <c r="G446" s="6"/>
      <c r="H446" s="6"/>
      <c r="I446" s="6"/>
      <c r="K446" s="12"/>
      <c r="L446" s="12"/>
      <c r="M446" s="12"/>
      <c r="N446" s="12"/>
      <c r="P446" s="60"/>
      <c r="Q446" s="60"/>
      <c r="R446" s="60"/>
      <c r="S446" s="60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Q446" s="12"/>
      <c r="AS446" s="12"/>
      <c r="AX446" s="12"/>
    </row>
    <row r="447" spans="7:50" ht="12.75">
      <c r="G447" s="6"/>
      <c r="H447" s="6"/>
      <c r="I447" s="6"/>
      <c r="K447" s="12"/>
      <c r="L447" s="12"/>
      <c r="M447" s="12"/>
      <c r="N447" s="12"/>
      <c r="P447" s="60"/>
      <c r="Q447" s="60"/>
      <c r="R447" s="60"/>
      <c r="S447" s="60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Q447" s="12"/>
      <c r="AS447" s="12"/>
      <c r="AX447" s="12"/>
    </row>
    <row r="448" spans="7:50" ht="12.75">
      <c r="G448" s="6"/>
      <c r="H448" s="6"/>
      <c r="I448" s="6"/>
      <c r="K448" s="12"/>
      <c r="L448" s="12"/>
      <c r="M448" s="12"/>
      <c r="N448" s="12"/>
      <c r="P448" s="60"/>
      <c r="Q448" s="60"/>
      <c r="R448" s="60"/>
      <c r="S448" s="60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Q448" s="12"/>
      <c r="AS448" s="12"/>
      <c r="AX448" s="12"/>
    </row>
    <row r="449" spans="7:50" ht="12.75">
      <c r="G449" s="6"/>
      <c r="H449" s="6"/>
      <c r="I449" s="6"/>
      <c r="K449" s="12"/>
      <c r="L449" s="12"/>
      <c r="M449" s="12"/>
      <c r="N449" s="12"/>
      <c r="P449" s="60"/>
      <c r="Q449" s="60"/>
      <c r="R449" s="60"/>
      <c r="S449" s="60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Q449" s="12"/>
      <c r="AS449" s="12"/>
      <c r="AX449" s="12"/>
    </row>
    <row r="450" spans="7:50" ht="12.75">
      <c r="G450" s="6"/>
      <c r="H450" s="6"/>
      <c r="I450" s="6"/>
      <c r="K450" s="12"/>
      <c r="L450" s="12"/>
      <c r="M450" s="12"/>
      <c r="N450" s="12"/>
      <c r="P450" s="60"/>
      <c r="Q450" s="60"/>
      <c r="R450" s="60"/>
      <c r="S450" s="60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Q450" s="12"/>
      <c r="AS450" s="12"/>
      <c r="AX450" s="12"/>
    </row>
    <row r="451" spans="7:50" ht="12.75">
      <c r="G451" s="6"/>
      <c r="H451" s="6"/>
      <c r="I451" s="6"/>
      <c r="K451" s="12"/>
      <c r="L451" s="12"/>
      <c r="M451" s="12"/>
      <c r="N451" s="12"/>
      <c r="P451" s="60"/>
      <c r="Q451" s="60"/>
      <c r="R451" s="60"/>
      <c r="S451" s="60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Q451" s="12"/>
      <c r="AS451" s="12"/>
      <c r="AX451" s="12"/>
    </row>
    <row r="452" spans="7:50" ht="12.75">
      <c r="G452" s="6"/>
      <c r="H452" s="6"/>
      <c r="I452" s="6"/>
      <c r="K452" s="12"/>
      <c r="L452" s="12"/>
      <c r="M452" s="12"/>
      <c r="N452" s="12"/>
      <c r="P452" s="60"/>
      <c r="Q452" s="60"/>
      <c r="R452" s="60"/>
      <c r="S452" s="60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Q452" s="12"/>
      <c r="AS452" s="12"/>
      <c r="AX452" s="12"/>
    </row>
    <row r="453" spans="7:50" ht="12.75">
      <c r="G453" s="6"/>
      <c r="H453" s="6"/>
      <c r="I453" s="6"/>
      <c r="K453" s="12"/>
      <c r="L453" s="12"/>
      <c r="M453" s="12"/>
      <c r="N453" s="12"/>
      <c r="P453" s="60"/>
      <c r="Q453" s="60"/>
      <c r="R453" s="60"/>
      <c r="S453" s="60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Q453" s="12"/>
      <c r="AS453" s="12"/>
      <c r="AX453" s="12"/>
    </row>
    <row r="454" spans="7:50" ht="12.75">
      <c r="G454" s="6"/>
      <c r="H454" s="6"/>
      <c r="I454" s="6"/>
      <c r="K454" s="12"/>
      <c r="L454" s="12"/>
      <c r="M454" s="12"/>
      <c r="N454" s="12"/>
      <c r="P454" s="60"/>
      <c r="Q454" s="60"/>
      <c r="R454" s="60"/>
      <c r="S454" s="60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Q454" s="12"/>
      <c r="AS454" s="12"/>
      <c r="AX454" s="12"/>
    </row>
    <row r="455" spans="7:50" ht="12.75">
      <c r="G455" s="6"/>
      <c r="H455" s="6"/>
      <c r="I455" s="6"/>
      <c r="K455" s="12"/>
      <c r="L455" s="12"/>
      <c r="M455" s="12"/>
      <c r="N455" s="12"/>
      <c r="P455" s="60"/>
      <c r="Q455" s="60"/>
      <c r="R455" s="60"/>
      <c r="S455" s="60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Q455" s="12"/>
      <c r="AS455" s="12"/>
      <c r="AX455" s="12"/>
    </row>
    <row r="456" spans="7:50" ht="12.75">
      <c r="G456" s="6"/>
      <c r="H456" s="6"/>
      <c r="I456" s="6"/>
      <c r="K456" s="12"/>
      <c r="L456" s="12"/>
      <c r="M456" s="12"/>
      <c r="N456" s="12"/>
      <c r="P456" s="60"/>
      <c r="Q456" s="60"/>
      <c r="R456" s="60"/>
      <c r="S456" s="60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Q456" s="12"/>
      <c r="AS456" s="12"/>
      <c r="AX456" s="12"/>
    </row>
    <row r="457" spans="7:50" ht="12.75">
      <c r="G457" s="6"/>
      <c r="H457" s="6"/>
      <c r="I457" s="6"/>
      <c r="K457" s="12"/>
      <c r="L457" s="12"/>
      <c r="M457" s="12"/>
      <c r="N457" s="12"/>
      <c r="P457" s="60"/>
      <c r="Q457" s="60"/>
      <c r="R457" s="60"/>
      <c r="S457" s="60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Q457" s="12"/>
      <c r="AS457" s="12"/>
      <c r="AX457" s="12"/>
    </row>
    <row r="458" spans="7:50" ht="12.75">
      <c r="G458" s="6"/>
      <c r="H458" s="6"/>
      <c r="I458" s="6"/>
      <c r="K458" s="12"/>
      <c r="L458" s="12"/>
      <c r="M458" s="12"/>
      <c r="N458" s="12"/>
      <c r="P458" s="60"/>
      <c r="Q458" s="60"/>
      <c r="R458" s="60"/>
      <c r="S458" s="60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Q458" s="12"/>
      <c r="AS458" s="12"/>
      <c r="AX458" s="12"/>
    </row>
    <row r="459" spans="7:50" ht="12.75">
      <c r="G459" s="6"/>
      <c r="H459" s="6"/>
      <c r="I459" s="6"/>
      <c r="K459" s="12"/>
      <c r="L459" s="12"/>
      <c r="M459" s="12"/>
      <c r="N459" s="12"/>
      <c r="P459" s="60"/>
      <c r="Q459" s="60"/>
      <c r="R459" s="60"/>
      <c r="S459" s="60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Q459" s="12"/>
      <c r="AS459" s="12"/>
      <c r="AX459" s="12"/>
    </row>
    <row r="460" spans="7:50" ht="12.75">
      <c r="G460" s="6"/>
      <c r="H460" s="6"/>
      <c r="I460" s="6"/>
      <c r="K460" s="12"/>
      <c r="L460" s="12"/>
      <c r="M460" s="12"/>
      <c r="N460" s="12"/>
      <c r="P460" s="60"/>
      <c r="Q460" s="60"/>
      <c r="R460" s="60"/>
      <c r="S460" s="60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Q460" s="12"/>
      <c r="AS460" s="12"/>
      <c r="AX460" s="12"/>
    </row>
    <row r="461" spans="7:50" ht="12.75">
      <c r="G461" s="6"/>
      <c r="H461" s="6"/>
      <c r="I461" s="6"/>
      <c r="K461" s="12"/>
      <c r="L461" s="12"/>
      <c r="M461" s="12"/>
      <c r="N461" s="12"/>
      <c r="P461" s="60"/>
      <c r="Q461" s="60"/>
      <c r="R461" s="60"/>
      <c r="S461" s="60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Q461" s="12"/>
      <c r="AS461" s="12"/>
      <c r="AX461" s="12"/>
    </row>
    <row r="462" spans="7:50" ht="12.75">
      <c r="G462" s="6"/>
      <c r="H462" s="6"/>
      <c r="I462" s="6"/>
      <c r="K462" s="12"/>
      <c r="L462" s="12"/>
      <c r="M462" s="12"/>
      <c r="N462" s="12"/>
      <c r="P462" s="60"/>
      <c r="Q462" s="60"/>
      <c r="R462" s="60"/>
      <c r="S462" s="60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Q462" s="12"/>
      <c r="AS462" s="12"/>
      <c r="AX462" s="12"/>
    </row>
    <row r="463" spans="7:50" ht="12.75">
      <c r="G463" s="6"/>
      <c r="H463" s="6"/>
      <c r="I463" s="6"/>
      <c r="K463" s="12"/>
      <c r="L463" s="12"/>
      <c r="M463" s="12"/>
      <c r="N463" s="12"/>
      <c r="P463" s="60"/>
      <c r="Q463" s="60"/>
      <c r="R463" s="60"/>
      <c r="S463" s="60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Q463" s="12"/>
      <c r="AS463" s="12"/>
      <c r="AX463" s="12"/>
    </row>
    <row r="464" spans="7:50" ht="12.75">
      <c r="G464" s="6"/>
      <c r="H464" s="6"/>
      <c r="I464" s="6"/>
      <c r="K464" s="12"/>
      <c r="L464" s="12"/>
      <c r="M464" s="12"/>
      <c r="N464" s="12"/>
      <c r="P464" s="60"/>
      <c r="Q464" s="60"/>
      <c r="R464" s="60"/>
      <c r="S464" s="60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Q464" s="12"/>
      <c r="AS464" s="12"/>
      <c r="AX464" s="12"/>
    </row>
    <row r="465" spans="7:50" ht="12.75">
      <c r="G465" s="6"/>
      <c r="H465" s="6"/>
      <c r="I465" s="6"/>
      <c r="K465" s="12"/>
      <c r="L465" s="12"/>
      <c r="M465" s="12"/>
      <c r="N465" s="12"/>
      <c r="P465" s="60"/>
      <c r="Q465" s="60"/>
      <c r="R465" s="60"/>
      <c r="S465" s="60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Q465" s="12"/>
      <c r="AS465" s="12"/>
      <c r="AX465" s="12"/>
    </row>
    <row r="466" spans="7:50" ht="12.75">
      <c r="G466" s="6"/>
      <c r="H466" s="6"/>
      <c r="I466" s="6"/>
      <c r="K466" s="12"/>
      <c r="L466" s="12"/>
      <c r="M466" s="12"/>
      <c r="N466" s="12"/>
      <c r="P466" s="60"/>
      <c r="Q466" s="60"/>
      <c r="R466" s="60"/>
      <c r="S466" s="60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Q466" s="12"/>
      <c r="AS466" s="12"/>
      <c r="AX466" s="12"/>
    </row>
    <row r="467" spans="7:50" ht="12.75">
      <c r="G467" s="6"/>
      <c r="H467" s="6"/>
      <c r="I467" s="6"/>
      <c r="K467" s="12"/>
      <c r="L467" s="12"/>
      <c r="M467" s="12"/>
      <c r="N467" s="12"/>
      <c r="P467" s="60"/>
      <c r="Q467" s="60"/>
      <c r="R467" s="60"/>
      <c r="S467" s="60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Q467" s="12"/>
      <c r="AS467" s="12"/>
      <c r="AX467" s="12"/>
    </row>
    <row r="468" spans="7:50" ht="12.75">
      <c r="G468" s="6"/>
      <c r="H468" s="6"/>
      <c r="I468" s="6"/>
      <c r="K468" s="12"/>
      <c r="L468" s="12"/>
      <c r="M468" s="12"/>
      <c r="N468" s="12"/>
      <c r="P468" s="60"/>
      <c r="Q468" s="60"/>
      <c r="R468" s="60"/>
      <c r="S468" s="60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Q468" s="12"/>
      <c r="AS468" s="12"/>
      <c r="AX468" s="12"/>
    </row>
    <row r="469" spans="7:50" ht="12.75">
      <c r="G469" s="6"/>
      <c r="H469" s="6"/>
      <c r="I469" s="6"/>
      <c r="K469" s="12"/>
      <c r="L469" s="12"/>
      <c r="M469" s="12"/>
      <c r="N469" s="12"/>
      <c r="P469" s="60"/>
      <c r="Q469" s="60"/>
      <c r="R469" s="60"/>
      <c r="S469" s="60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Q469" s="12"/>
      <c r="AS469" s="12"/>
      <c r="AX469" s="12"/>
    </row>
    <row r="470" spans="7:50" ht="12.75">
      <c r="G470" s="6"/>
      <c r="H470" s="6"/>
      <c r="I470" s="6"/>
      <c r="K470" s="12"/>
      <c r="L470" s="12"/>
      <c r="M470" s="12"/>
      <c r="N470" s="12"/>
      <c r="P470" s="60"/>
      <c r="Q470" s="60"/>
      <c r="R470" s="60"/>
      <c r="S470" s="60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Q470" s="12"/>
      <c r="AS470" s="12"/>
      <c r="AX470" s="12"/>
    </row>
    <row r="471" spans="7:50" ht="12.75">
      <c r="G471" s="6"/>
      <c r="H471" s="6"/>
      <c r="I471" s="6"/>
      <c r="K471" s="12"/>
      <c r="L471" s="12"/>
      <c r="M471" s="12"/>
      <c r="N471" s="12"/>
      <c r="P471" s="60"/>
      <c r="Q471" s="60"/>
      <c r="R471" s="60"/>
      <c r="S471" s="60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Q471" s="12"/>
      <c r="AS471" s="12"/>
      <c r="AX471" s="12"/>
    </row>
    <row r="472" spans="7:50" ht="12.75">
      <c r="G472" s="6"/>
      <c r="H472" s="6"/>
      <c r="I472" s="6"/>
      <c r="K472" s="12"/>
      <c r="L472" s="12"/>
      <c r="M472" s="12"/>
      <c r="N472" s="12"/>
      <c r="P472" s="60"/>
      <c r="Q472" s="60"/>
      <c r="R472" s="60"/>
      <c r="S472" s="60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Q472" s="12"/>
      <c r="AS472" s="12"/>
      <c r="AX472" s="12"/>
    </row>
    <row r="473" spans="7:50" ht="12.75">
      <c r="G473" s="6"/>
      <c r="H473" s="6"/>
      <c r="I473" s="6"/>
      <c r="K473" s="12"/>
      <c r="L473" s="12"/>
      <c r="M473" s="12"/>
      <c r="N473" s="12"/>
      <c r="P473" s="60"/>
      <c r="Q473" s="60"/>
      <c r="R473" s="60"/>
      <c r="S473" s="60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Q473" s="12"/>
      <c r="AS473" s="12"/>
      <c r="AX473" s="12"/>
    </row>
    <row r="474" spans="7:50" ht="12.75">
      <c r="G474" s="6"/>
      <c r="H474" s="6"/>
      <c r="I474" s="6"/>
      <c r="K474" s="12"/>
      <c r="L474" s="12"/>
      <c r="M474" s="12"/>
      <c r="N474" s="12"/>
      <c r="P474" s="60"/>
      <c r="Q474" s="60"/>
      <c r="R474" s="60"/>
      <c r="S474" s="60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Q474" s="12"/>
      <c r="AS474" s="12"/>
      <c r="AX474" s="12"/>
    </row>
    <row r="475" spans="7:50" ht="12.75">
      <c r="G475" s="6"/>
      <c r="H475" s="6"/>
      <c r="I475" s="6"/>
      <c r="K475" s="12"/>
      <c r="L475" s="12"/>
      <c r="M475" s="12"/>
      <c r="N475" s="12"/>
      <c r="P475" s="60"/>
      <c r="Q475" s="60"/>
      <c r="R475" s="60"/>
      <c r="S475" s="60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Q475" s="12"/>
      <c r="AS475" s="12"/>
      <c r="AX475" s="12"/>
    </row>
    <row r="476" spans="7:50" ht="12.75">
      <c r="G476" s="6"/>
      <c r="H476" s="6"/>
      <c r="I476" s="6"/>
      <c r="K476" s="12"/>
      <c r="L476" s="12"/>
      <c r="M476" s="12"/>
      <c r="N476" s="12"/>
      <c r="P476" s="60"/>
      <c r="Q476" s="60"/>
      <c r="R476" s="60"/>
      <c r="S476" s="60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Q476" s="12"/>
      <c r="AS476" s="12"/>
      <c r="AX476" s="12"/>
    </row>
    <row r="477" spans="7:50" ht="12.75">
      <c r="G477" s="6"/>
      <c r="H477" s="6"/>
      <c r="I477" s="6"/>
      <c r="K477" s="12"/>
      <c r="L477" s="12"/>
      <c r="M477" s="12"/>
      <c r="N477" s="12"/>
      <c r="P477" s="60"/>
      <c r="Q477" s="60"/>
      <c r="R477" s="60"/>
      <c r="S477" s="60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Q477" s="12"/>
      <c r="AS477" s="12"/>
      <c r="AX477" s="12"/>
    </row>
    <row r="478" spans="7:50" ht="12.75">
      <c r="G478" s="6"/>
      <c r="H478" s="6"/>
      <c r="I478" s="6"/>
      <c r="K478" s="12"/>
      <c r="L478" s="12"/>
      <c r="M478" s="12"/>
      <c r="N478" s="12"/>
      <c r="P478" s="60"/>
      <c r="Q478" s="60"/>
      <c r="R478" s="60"/>
      <c r="S478" s="60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Q478" s="12"/>
      <c r="AS478" s="12"/>
      <c r="AX478" s="12"/>
    </row>
    <row r="479" spans="7:50" ht="12.75">
      <c r="G479" s="6"/>
      <c r="H479" s="6"/>
      <c r="I479" s="6"/>
      <c r="K479" s="12"/>
      <c r="L479" s="12"/>
      <c r="M479" s="12"/>
      <c r="N479" s="12"/>
      <c r="P479" s="60"/>
      <c r="Q479" s="60"/>
      <c r="R479" s="60"/>
      <c r="S479" s="60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Q479" s="12"/>
      <c r="AS479" s="12"/>
      <c r="AX479" s="12"/>
    </row>
    <row r="480" spans="7:50" ht="12.75">
      <c r="G480" s="6"/>
      <c r="H480" s="6"/>
      <c r="I480" s="6"/>
      <c r="K480" s="12"/>
      <c r="L480" s="12"/>
      <c r="M480" s="12"/>
      <c r="N480" s="12"/>
      <c r="P480" s="60"/>
      <c r="Q480" s="60"/>
      <c r="R480" s="60"/>
      <c r="S480" s="60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Q480" s="12"/>
      <c r="AS480" s="12"/>
      <c r="AX480" s="12"/>
    </row>
    <row r="481" spans="7:50" ht="12.75">
      <c r="G481" s="6"/>
      <c r="H481" s="6"/>
      <c r="I481" s="6"/>
      <c r="K481" s="12"/>
      <c r="L481" s="12"/>
      <c r="M481" s="12"/>
      <c r="N481" s="12"/>
      <c r="P481" s="60"/>
      <c r="Q481" s="60"/>
      <c r="R481" s="60"/>
      <c r="S481" s="60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Q481" s="12"/>
      <c r="AS481" s="12"/>
      <c r="AX481" s="12"/>
    </row>
    <row r="482" spans="7:50" ht="12.75">
      <c r="G482" s="6"/>
      <c r="H482" s="6"/>
      <c r="I482" s="6"/>
      <c r="K482" s="12"/>
      <c r="L482" s="12"/>
      <c r="M482" s="12"/>
      <c r="N482" s="12"/>
      <c r="P482" s="60"/>
      <c r="Q482" s="60"/>
      <c r="R482" s="60"/>
      <c r="S482" s="60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Q482" s="12"/>
      <c r="AS482" s="12"/>
      <c r="AX482" s="12"/>
    </row>
    <row r="483" spans="7:50" ht="12.75">
      <c r="G483" s="6"/>
      <c r="H483" s="6"/>
      <c r="I483" s="6"/>
      <c r="K483" s="12"/>
      <c r="L483" s="12"/>
      <c r="M483" s="12"/>
      <c r="N483" s="12"/>
      <c r="P483" s="60"/>
      <c r="Q483" s="60"/>
      <c r="R483" s="60"/>
      <c r="S483" s="60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Q483" s="12"/>
      <c r="AS483" s="12"/>
      <c r="AX483" s="12"/>
    </row>
    <row r="484" spans="7:50" ht="12.75">
      <c r="G484" s="6"/>
      <c r="H484" s="6"/>
      <c r="I484" s="6"/>
      <c r="K484" s="12"/>
      <c r="L484" s="12"/>
      <c r="M484" s="12"/>
      <c r="N484" s="12"/>
      <c r="P484" s="60"/>
      <c r="Q484" s="60"/>
      <c r="R484" s="60"/>
      <c r="S484" s="60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Q484" s="12"/>
      <c r="AS484" s="12"/>
      <c r="AX484" s="12"/>
    </row>
    <row r="485" spans="7:50" ht="12.75">
      <c r="G485" s="6"/>
      <c r="H485" s="6"/>
      <c r="I485" s="6"/>
      <c r="K485" s="12"/>
      <c r="L485" s="12"/>
      <c r="M485" s="12"/>
      <c r="N485" s="12"/>
      <c r="P485" s="60"/>
      <c r="Q485" s="60"/>
      <c r="R485" s="60"/>
      <c r="S485" s="60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Q485" s="12"/>
      <c r="AS485" s="12"/>
      <c r="AX485" s="12"/>
    </row>
    <row r="486" spans="7:50" ht="12.75">
      <c r="G486" s="6"/>
      <c r="H486" s="6"/>
      <c r="I486" s="6"/>
      <c r="K486" s="12"/>
      <c r="L486" s="12"/>
      <c r="M486" s="12"/>
      <c r="N486" s="12"/>
      <c r="P486" s="60"/>
      <c r="Q486" s="60"/>
      <c r="R486" s="60"/>
      <c r="S486" s="60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Q486" s="12"/>
      <c r="AS486" s="12"/>
      <c r="AX486" s="12"/>
    </row>
    <row r="487" spans="7:50" ht="12.75">
      <c r="G487" s="6"/>
      <c r="H487" s="6"/>
      <c r="I487" s="6"/>
      <c r="K487" s="12"/>
      <c r="L487" s="12"/>
      <c r="M487" s="12"/>
      <c r="N487" s="12"/>
      <c r="P487" s="60"/>
      <c r="Q487" s="60"/>
      <c r="R487" s="60"/>
      <c r="S487" s="60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Q487" s="12"/>
      <c r="AS487" s="12"/>
      <c r="AX487" s="12"/>
    </row>
    <row r="488" spans="7:50" ht="12.75">
      <c r="G488" s="6"/>
      <c r="H488" s="6"/>
      <c r="I488" s="6"/>
      <c r="K488" s="12"/>
      <c r="L488" s="12"/>
      <c r="M488" s="12"/>
      <c r="N488" s="12"/>
      <c r="P488" s="60"/>
      <c r="Q488" s="60"/>
      <c r="R488" s="60"/>
      <c r="S488" s="60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Q488" s="12"/>
      <c r="AS488" s="12"/>
      <c r="AX488" s="12"/>
    </row>
    <row r="489" spans="7:50" ht="12.75">
      <c r="G489" s="6"/>
      <c r="H489" s="6"/>
      <c r="I489" s="6"/>
      <c r="K489" s="12"/>
      <c r="L489" s="12"/>
      <c r="M489" s="12"/>
      <c r="N489" s="12"/>
      <c r="P489" s="60"/>
      <c r="Q489" s="60"/>
      <c r="R489" s="60"/>
      <c r="S489" s="60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Q489" s="12"/>
      <c r="AS489" s="12"/>
      <c r="AX489" s="12"/>
    </row>
    <row r="490" spans="7:50" ht="12.75">
      <c r="G490" s="6"/>
      <c r="H490" s="6"/>
      <c r="I490" s="6"/>
      <c r="K490" s="12"/>
      <c r="L490" s="12"/>
      <c r="M490" s="12"/>
      <c r="N490" s="12"/>
      <c r="P490" s="60"/>
      <c r="Q490" s="60"/>
      <c r="R490" s="60"/>
      <c r="S490" s="60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Q490" s="12"/>
      <c r="AS490" s="12"/>
      <c r="AX490" s="12"/>
    </row>
    <row r="491" spans="7:50" ht="12.75">
      <c r="G491" s="6"/>
      <c r="H491" s="6"/>
      <c r="I491" s="6"/>
      <c r="K491" s="12"/>
      <c r="L491" s="12"/>
      <c r="M491" s="12"/>
      <c r="N491" s="12"/>
      <c r="P491" s="60"/>
      <c r="Q491" s="60"/>
      <c r="R491" s="60"/>
      <c r="S491" s="60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Q491" s="12"/>
      <c r="AS491" s="12"/>
      <c r="AX491" s="12"/>
    </row>
    <row r="492" spans="7:50" ht="12.75">
      <c r="G492" s="6"/>
      <c r="H492" s="6"/>
      <c r="I492" s="6"/>
      <c r="K492" s="12"/>
      <c r="L492" s="12"/>
      <c r="M492" s="12"/>
      <c r="N492" s="12"/>
      <c r="P492" s="60"/>
      <c r="Q492" s="60"/>
      <c r="R492" s="60"/>
      <c r="S492" s="60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Q492" s="12"/>
      <c r="AS492" s="12"/>
      <c r="AX492" s="12"/>
    </row>
    <row r="493" spans="7:50" ht="12.75">
      <c r="G493" s="6"/>
      <c r="H493" s="6"/>
      <c r="I493" s="6"/>
      <c r="K493" s="12"/>
      <c r="L493" s="12"/>
      <c r="M493" s="12"/>
      <c r="N493" s="12"/>
      <c r="P493" s="60"/>
      <c r="Q493" s="60"/>
      <c r="R493" s="60"/>
      <c r="S493" s="60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Q493" s="12"/>
      <c r="AS493" s="12"/>
      <c r="AX493" s="12"/>
    </row>
    <row r="494" spans="7:50" ht="12.75">
      <c r="G494" s="6"/>
      <c r="H494" s="6"/>
      <c r="I494" s="6"/>
      <c r="K494" s="12"/>
      <c r="L494" s="12"/>
      <c r="M494" s="12"/>
      <c r="N494" s="12"/>
      <c r="P494" s="60"/>
      <c r="Q494" s="60"/>
      <c r="R494" s="60"/>
      <c r="S494" s="60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Q494" s="12"/>
      <c r="AS494" s="12"/>
      <c r="AX494" s="12"/>
    </row>
    <row r="495" spans="7:50" ht="12.75">
      <c r="G495" s="6"/>
      <c r="H495" s="6"/>
      <c r="I495" s="6"/>
      <c r="K495" s="12"/>
      <c r="L495" s="12"/>
      <c r="M495" s="12"/>
      <c r="N495" s="12"/>
      <c r="P495" s="60"/>
      <c r="Q495" s="60"/>
      <c r="R495" s="60"/>
      <c r="S495" s="60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Q495" s="12"/>
      <c r="AS495" s="12"/>
      <c r="AX495" s="12"/>
    </row>
    <row r="496" spans="7:50" ht="12.75">
      <c r="G496" s="6"/>
      <c r="H496" s="6"/>
      <c r="I496" s="6"/>
      <c r="K496" s="12"/>
      <c r="L496" s="12"/>
      <c r="M496" s="12"/>
      <c r="N496" s="12"/>
      <c r="P496" s="60"/>
      <c r="Q496" s="60"/>
      <c r="R496" s="60"/>
      <c r="S496" s="60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Q496" s="12"/>
      <c r="AS496" s="12"/>
      <c r="AX496" s="12"/>
    </row>
    <row r="497" spans="7:50" ht="12.75">
      <c r="G497" s="6"/>
      <c r="H497" s="6"/>
      <c r="I497" s="6"/>
      <c r="K497" s="12"/>
      <c r="L497" s="12"/>
      <c r="M497" s="12"/>
      <c r="N497" s="12"/>
      <c r="P497" s="60"/>
      <c r="Q497" s="60"/>
      <c r="R497" s="60"/>
      <c r="S497" s="60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Q497" s="12"/>
      <c r="AS497" s="12"/>
      <c r="AX497" s="12"/>
    </row>
    <row r="498" spans="7:50" ht="12.75">
      <c r="G498" s="6"/>
      <c r="H498" s="6"/>
      <c r="I498" s="6"/>
      <c r="K498" s="12"/>
      <c r="L498" s="12"/>
      <c r="M498" s="12"/>
      <c r="N498" s="12"/>
      <c r="P498" s="60"/>
      <c r="Q498" s="60"/>
      <c r="R498" s="60"/>
      <c r="S498" s="60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Q498" s="12"/>
      <c r="AS498" s="12"/>
      <c r="AX498" s="12"/>
    </row>
    <row r="499" spans="7:50" ht="12.75">
      <c r="G499" s="6"/>
      <c r="H499" s="6"/>
      <c r="I499" s="6"/>
      <c r="K499" s="12"/>
      <c r="L499" s="12"/>
      <c r="M499" s="12"/>
      <c r="N499" s="12"/>
      <c r="P499" s="60"/>
      <c r="Q499" s="60"/>
      <c r="R499" s="60"/>
      <c r="S499" s="60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Q499" s="12"/>
      <c r="AS499" s="12"/>
      <c r="AX499" s="12"/>
    </row>
    <row r="500" spans="7:50" ht="12.75">
      <c r="G500" s="6"/>
      <c r="H500" s="6"/>
      <c r="I500" s="6"/>
      <c r="K500" s="12"/>
      <c r="L500" s="12"/>
      <c r="M500" s="12"/>
      <c r="N500" s="12"/>
      <c r="P500" s="60"/>
      <c r="Q500" s="60"/>
      <c r="R500" s="60"/>
      <c r="S500" s="60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Q500" s="12"/>
      <c r="AS500" s="12"/>
      <c r="AX500" s="12"/>
    </row>
    <row r="501" spans="7:50" ht="12.75">
      <c r="G501" s="6"/>
      <c r="H501" s="6"/>
      <c r="I501" s="6"/>
      <c r="K501" s="12"/>
      <c r="L501" s="12"/>
      <c r="M501" s="12"/>
      <c r="N501" s="12"/>
      <c r="P501" s="60"/>
      <c r="Q501" s="60"/>
      <c r="R501" s="60"/>
      <c r="S501" s="60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Q501" s="12"/>
      <c r="AS501" s="12"/>
      <c r="AX501" s="12"/>
    </row>
    <row r="502" spans="7:50" ht="12.75">
      <c r="G502" s="6"/>
      <c r="H502" s="6"/>
      <c r="I502" s="6"/>
      <c r="K502" s="12"/>
      <c r="L502" s="12"/>
      <c r="M502" s="12"/>
      <c r="N502" s="12"/>
      <c r="P502" s="60"/>
      <c r="Q502" s="60"/>
      <c r="R502" s="60"/>
      <c r="S502" s="60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Q502" s="12"/>
      <c r="AS502" s="12"/>
      <c r="AX502" s="12"/>
    </row>
    <row r="503" spans="7:50" ht="12.75">
      <c r="G503" s="6"/>
      <c r="H503" s="6"/>
      <c r="I503" s="6"/>
      <c r="K503" s="12"/>
      <c r="L503" s="12"/>
      <c r="M503" s="12"/>
      <c r="N503" s="12"/>
      <c r="P503" s="60"/>
      <c r="Q503" s="60"/>
      <c r="R503" s="60"/>
      <c r="S503" s="60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Q503" s="12"/>
      <c r="AS503" s="12"/>
      <c r="AX503" s="12"/>
    </row>
    <row r="504" spans="7:50" ht="12.75">
      <c r="G504" s="6"/>
      <c r="H504" s="6"/>
      <c r="I504" s="6"/>
      <c r="K504" s="12"/>
      <c r="L504" s="12"/>
      <c r="M504" s="12"/>
      <c r="N504" s="12"/>
      <c r="P504" s="60"/>
      <c r="Q504" s="60"/>
      <c r="R504" s="60"/>
      <c r="S504" s="60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Q504" s="12"/>
      <c r="AS504" s="12"/>
      <c r="AX504" s="12"/>
    </row>
    <row r="505" spans="7:50" ht="12.75">
      <c r="G505" s="6"/>
      <c r="H505" s="6"/>
      <c r="I505" s="6"/>
      <c r="K505" s="12"/>
      <c r="L505" s="12"/>
      <c r="M505" s="12"/>
      <c r="N505" s="12"/>
      <c r="P505" s="60"/>
      <c r="Q505" s="60"/>
      <c r="R505" s="60"/>
      <c r="S505" s="60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Q505" s="12"/>
      <c r="AS505" s="12"/>
      <c r="AX505" s="12"/>
    </row>
    <row r="506" spans="7:50" ht="12.75">
      <c r="G506" s="6"/>
      <c r="H506" s="6"/>
      <c r="I506" s="6"/>
      <c r="K506" s="12"/>
      <c r="L506" s="12"/>
      <c r="M506" s="12"/>
      <c r="N506" s="12"/>
      <c r="P506" s="60"/>
      <c r="Q506" s="60"/>
      <c r="R506" s="60"/>
      <c r="S506" s="60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Q506" s="12"/>
      <c r="AS506" s="12"/>
      <c r="AX506" s="12"/>
    </row>
    <row r="507" spans="7:50" ht="12.75">
      <c r="G507" s="6"/>
      <c r="H507" s="6"/>
      <c r="I507" s="6"/>
      <c r="K507" s="12"/>
      <c r="L507" s="12"/>
      <c r="M507" s="12"/>
      <c r="N507" s="12"/>
      <c r="P507" s="60"/>
      <c r="Q507" s="60"/>
      <c r="R507" s="60"/>
      <c r="S507" s="60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Q507" s="12"/>
      <c r="AS507" s="12"/>
      <c r="AX507" s="12"/>
    </row>
    <row r="508" spans="7:50" ht="12.75">
      <c r="G508" s="6"/>
      <c r="H508" s="6"/>
      <c r="I508" s="6"/>
      <c r="K508" s="12"/>
      <c r="L508" s="12"/>
      <c r="M508" s="12"/>
      <c r="N508" s="12"/>
      <c r="P508" s="60"/>
      <c r="Q508" s="60"/>
      <c r="R508" s="60"/>
      <c r="S508" s="60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Q508" s="12"/>
      <c r="AS508" s="12"/>
      <c r="AX508" s="12"/>
    </row>
    <row r="509" spans="7:50" ht="12.75">
      <c r="G509" s="6"/>
      <c r="H509" s="6"/>
      <c r="I509" s="6"/>
      <c r="K509" s="12"/>
      <c r="L509" s="12"/>
      <c r="M509" s="12"/>
      <c r="N509" s="12"/>
      <c r="P509" s="60"/>
      <c r="Q509" s="60"/>
      <c r="R509" s="60"/>
      <c r="S509" s="60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Q509" s="12"/>
      <c r="AS509" s="12"/>
      <c r="AX509" s="12"/>
    </row>
    <row r="510" spans="7:50" ht="12.75">
      <c r="G510" s="6"/>
      <c r="H510" s="6"/>
      <c r="I510" s="6"/>
      <c r="K510" s="12"/>
      <c r="L510" s="12"/>
      <c r="M510" s="12"/>
      <c r="N510" s="12"/>
      <c r="P510" s="60"/>
      <c r="Q510" s="60"/>
      <c r="R510" s="60"/>
      <c r="S510" s="60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Q510" s="12"/>
      <c r="AS510" s="12"/>
      <c r="AX510" s="12"/>
    </row>
    <row r="511" spans="7:50" ht="12.75">
      <c r="G511" s="6"/>
      <c r="H511" s="6"/>
      <c r="I511" s="6"/>
      <c r="K511" s="12"/>
      <c r="L511" s="12"/>
      <c r="M511" s="12"/>
      <c r="N511" s="12"/>
      <c r="P511" s="60"/>
      <c r="Q511" s="60"/>
      <c r="R511" s="60"/>
      <c r="S511" s="60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Q511" s="12"/>
      <c r="AS511" s="12"/>
      <c r="AX511" s="12"/>
    </row>
    <row r="512" spans="7:50" ht="12.75">
      <c r="G512" s="6"/>
      <c r="H512" s="6"/>
      <c r="I512" s="6"/>
      <c r="K512" s="12"/>
      <c r="L512" s="12"/>
      <c r="M512" s="12"/>
      <c r="N512" s="12"/>
      <c r="P512" s="60"/>
      <c r="Q512" s="60"/>
      <c r="R512" s="60"/>
      <c r="S512" s="60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Q512" s="12"/>
      <c r="AS512" s="12"/>
      <c r="AX512" s="12"/>
    </row>
    <row r="513" spans="7:50" ht="12.75">
      <c r="G513" s="6"/>
      <c r="H513" s="6"/>
      <c r="I513" s="6"/>
      <c r="K513" s="12"/>
      <c r="L513" s="12"/>
      <c r="M513" s="12"/>
      <c r="N513" s="12"/>
      <c r="P513" s="60"/>
      <c r="Q513" s="60"/>
      <c r="R513" s="60"/>
      <c r="S513" s="60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Q513" s="12"/>
      <c r="AS513" s="12"/>
      <c r="AX513" s="12"/>
    </row>
    <row r="514" spans="7:50" ht="12.75">
      <c r="G514" s="6"/>
      <c r="H514" s="6"/>
      <c r="I514" s="6"/>
      <c r="K514" s="12"/>
      <c r="L514" s="12"/>
      <c r="M514" s="12"/>
      <c r="N514" s="12"/>
      <c r="P514" s="60"/>
      <c r="Q514" s="60"/>
      <c r="R514" s="60"/>
      <c r="S514" s="60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Q514" s="12"/>
      <c r="AS514" s="12"/>
      <c r="AX514" s="12"/>
    </row>
    <row r="515" spans="7:50" ht="12.75">
      <c r="G515" s="6"/>
      <c r="H515" s="6"/>
      <c r="I515" s="6"/>
      <c r="K515" s="12"/>
      <c r="L515" s="12"/>
      <c r="M515" s="12"/>
      <c r="N515" s="12"/>
      <c r="P515" s="60"/>
      <c r="Q515" s="60"/>
      <c r="R515" s="60"/>
      <c r="S515" s="60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Q515" s="12"/>
      <c r="AS515" s="12"/>
      <c r="AX515" s="12"/>
    </row>
    <row r="516" spans="7:50" ht="12.75">
      <c r="G516" s="6"/>
      <c r="H516" s="6"/>
      <c r="I516" s="6"/>
      <c r="K516" s="12"/>
      <c r="L516" s="12"/>
      <c r="M516" s="12"/>
      <c r="N516" s="12"/>
      <c r="P516" s="60"/>
      <c r="Q516" s="60"/>
      <c r="R516" s="60"/>
      <c r="S516" s="60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Q516" s="12"/>
      <c r="AS516" s="12"/>
      <c r="AX516" s="12"/>
    </row>
    <row r="517" spans="7:50" ht="12.75">
      <c r="G517" s="6"/>
      <c r="H517" s="6"/>
      <c r="I517" s="6"/>
      <c r="K517" s="12"/>
      <c r="L517" s="12"/>
      <c r="M517" s="12"/>
      <c r="N517" s="12"/>
      <c r="P517" s="60"/>
      <c r="Q517" s="60"/>
      <c r="R517" s="60"/>
      <c r="S517" s="60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Q517" s="12"/>
      <c r="AS517" s="12"/>
      <c r="AX517" s="12"/>
    </row>
    <row r="518" spans="7:50" ht="12.75">
      <c r="G518" s="6"/>
      <c r="H518" s="6"/>
      <c r="I518" s="6"/>
      <c r="K518" s="12"/>
      <c r="L518" s="12"/>
      <c r="M518" s="12"/>
      <c r="N518" s="12"/>
      <c r="P518" s="60"/>
      <c r="Q518" s="60"/>
      <c r="R518" s="60"/>
      <c r="S518" s="60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Q518" s="12"/>
      <c r="AS518" s="12"/>
      <c r="AX518" s="12"/>
    </row>
    <row r="519" spans="7:50" ht="12.75">
      <c r="G519" s="6"/>
      <c r="H519" s="6"/>
      <c r="I519" s="6"/>
      <c r="K519" s="12"/>
      <c r="L519" s="12"/>
      <c r="M519" s="12"/>
      <c r="N519" s="12"/>
      <c r="P519" s="60"/>
      <c r="Q519" s="60"/>
      <c r="R519" s="60"/>
      <c r="S519" s="60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Q519" s="12"/>
      <c r="AS519" s="12"/>
      <c r="AX519" s="12"/>
    </row>
    <row r="520" spans="7:50" ht="12.75">
      <c r="G520" s="6"/>
      <c r="H520" s="6"/>
      <c r="I520" s="6"/>
      <c r="K520" s="12"/>
      <c r="L520" s="12"/>
      <c r="M520" s="12"/>
      <c r="N520" s="12"/>
      <c r="P520" s="60"/>
      <c r="Q520" s="60"/>
      <c r="R520" s="60"/>
      <c r="S520" s="60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Q520" s="12"/>
      <c r="AS520" s="12"/>
      <c r="AX520" s="12"/>
    </row>
    <row r="521" spans="7:50" ht="12.75">
      <c r="G521" s="6"/>
      <c r="H521" s="6"/>
      <c r="I521" s="6"/>
      <c r="K521" s="12"/>
      <c r="L521" s="12"/>
      <c r="M521" s="12"/>
      <c r="N521" s="12"/>
      <c r="P521" s="60"/>
      <c r="Q521" s="60"/>
      <c r="R521" s="60"/>
      <c r="S521" s="60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Q521" s="12"/>
      <c r="AS521" s="12"/>
      <c r="AX521" s="12"/>
    </row>
    <row r="522" spans="7:50" ht="12.75">
      <c r="G522" s="6"/>
      <c r="H522" s="6"/>
      <c r="I522" s="6"/>
      <c r="K522" s="12"/>
      <c r="L522" s="12"/>
      <c r="M522" s="12"/>
      <c r="N522" s="12"/>
      <c r="P522" s="60"/>
      <c r="Q522" s="60"/>
      <c r="R522" s="60"/>
      <c r="S522" s="60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Q522" s="12"/>
      <c r="AS522" s="12"/>
      <c r="AX522" s="12"/>
    </row>
    <row r="523" spans="7:50" ht="12.75">
      <c r="G523" s="6"/>
      <c r="H523" s="6"/>
      <c r="I523" s="6"/>
      <c r="K523" s="12"/>
      <c r="L523" s="12"/>
      <c r="M523" s="12"/>
      <c r="N523" s="12"/>
      <c r="P523" s="60"/>
      <c r="Q523" s="60"/>
      <c r="R523" s="60"/>
      <c r="S523" s="60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Q523" s="12"/>
      <c r="AS523" s="12"/>
      <c r="AX523" s="12"/>
    </row>
    <row r="524" spans="7:50" ht="12.75">
      <c r="G524" s="6"/>
      <c r="H524" s="6"/>
      <c r="I524" s="6"/>
      <c r="K524" s="12"/>
      <c r="L524" s="12"/>
      <c r="M524" s="12"/>
      <c r="N524" s="12"/>
      <c r="P524" s="60"/>
      <c r="Q524" s="60"/>
      <c r="R524" s="60"/>
      <c r="S524" s="60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Q524" s="12"/>
      <c r="AS524" s="12"/>
      <c r="AX524" s="12"/>
    </row>
    <row r="525" spans="7:50" ht="12.75">
      <c r="G525" s="6"/>
      <c r="H525" s="6"/>
      <c r="I525" s="6"/>
      <c r="K525" s="12"/>
      <c r="L525" s="12"/>
      <c r="M525" s="12"/>
      <c r="N525" s="12"/>
      <c r="P525" s="60"/>
      <c r="Q525" s="60"/>
      <c r="R525" s="60"/>
      <c r="S525" s="60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Q525" s="12"/>
      <c r="AS525" s="12"/>
      <c r="AX525" s="12"/>
    </row>
    <row r="526" spans="7:50" ht="12.75">
      <c r="G526" s="6"/>
      <c r="H526" s="6"/>
      <c r="I526" s="6"/>
      <c r="K526" s="12"/>
      <c r="L526" s="12"/>
      <c r="M526" s="12"/>
      <c r="N526" s="12"/>
      <c r="P526" s="60"/>
      <c r="Q526" s="60"/>
      <c r="R526" s="60"/>
      <c r="S526" s="60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Q526" s="12"/>
      <c r="AS526" s="12"/>
      <c r="AX526" s="12"/>
    </row>
    <row r="527" spans="7:50" ht="12.75">
      <c r="G527" s="6"/>
      <c r="H527" s="6"/>
      <c r="I527" s="6"/>
      <c r="K527" s="12"/>
      <c r="L527" s="12"/>
      <c r="M527" s="12"/>
      <c r="N527" s="12"/>
      <c r="P527" s="60"/>
      <c r="Q527" s="60"/>
      <c r="R527" s="60"/>
      <c r="S527" s="60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Q527" s="12"/>
      <c r="AS527" s="12"/>
      <c r="AX527" s="12"/>
    </row>
    <row r="528" spans="7:50" ht="12.75">
      <c r="G528" s="6"/>
      <c r="H528" s="6"/>
      <c r="I528" s="6"/>
      <c r="K528" s="12"/>
      <c r="L528" s="12"/>
      <c r="M528" s="12"/>
      <c r="N528" s="12"/>
      <c r="P528" s="60"/>
      <c r="Q528" s="60"/>
      <c r="R528" s="60"/>
      <c r="S528" s="60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Q528" s="12"/>
      <c r="AS528" s="12"/>
      <c r="AX528" s="12"/>
    </row>
    <row r="529" spans="7:50" ht="12.75">
      <c r="G529" s="6"/>
      <c r="H529" s="6"/>
      <c r="I529" s="6"/>
      <c r="K529" s="12"/>
      <c r="L529" s="12"/>
      <c r="M529" s="12"/>
      <c r="N529" s="12"/>
      <c r="P529" s="60"/>
      <c r="Q529" s="60"/>
      <c r="R529" s="60"/>
      <c r="S529" s="60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Q529" s="12"/>
      <c r="AS529" s="12"/>
      <c r="AX529" s="12"/>
    </row>
    <row r="530" spans="7:50" ht="12.75">
      <c r="G530" s="6"/>
      <c r="H530" s="6"/>
      <c r="I530" s="6"/>
      <c r="K530" s="12"/>
      <c r="L530" s="12"/>
      <c r="M530" s="12"/>
      <c r="N530" s="12"/>
      <c r="P530" s="60"/>
      <c r="Q530" s="60"/>
      <c r="R530" s="60"/>
      <c r="S530" s="60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Q530" s="12"/>
      <c r="AS530" s="12"/>
      <c r="AX530" s="12"/>
    </row>
    <row r="531" spans="7:50" ht="12.75">
      <c r="G531" s="6"/>
      <c r="H531" s="6"/>
      <c r="I531" s="6"/>
      <c r="K531" s="12"/>
      <c r="L531" s="12"/>
      <c r="M531" s="12"/>
      <c r="N531" s="12"/>
      <c r="P531" s="60"/>
      <c r="Q531" s="60"/>
      <c r="R531" s="60"/>
      <c r="S531" s="60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Q531" s="12"/>
      <c r="AS531" s="12"/>
      <c r="AX531" s="12"/>
    </row>
    <row r="532" spans="7:50" ht="12.75">
      <c r="G532" s="6"/>
      <c r="H532" s="6"/>
      <c r="I532" s="6"/>
      <c r="K532" s="12"/>
      <c r="L532" s="12"/>
      <c r="M532" s="12"/>
      <c r="N532" s="12"/>
      <c r="P532" s="60"/>
      <c r="Q532" s="60"/>
      <c r="R532" s="60"/>
      <c r="S532" s="60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Q532" s="12"/>
      <c r="AS532" s="12"/>
      <c r="AX532" s="12"/>
    </row>
    <row r="533" spans="7:50" ht="12.75">
      <c r="G533" s="6"/>
      <c r="H533" s="6"/>
      <c r="I533" s="6"/>
      <c r="K533" s="12"/>
      <c r="L533" s="12"/>
      <c r="M533" s="12"/>
      <c r="N533" s="12"/>
      <c r="P533" s="60"/>
      <c r="Q533" s="60"/>
      <c r="R533" s="60"/>
      <c r="S533" s="60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Q533" s="12"/>
      <c r="AS533" s="12"/>
      <c r="AX533" s="12"/>
    </row>
    <row r="534" spans="7:50" ht="12.75">
      <c r="G534" s="6"/>
      <c r="H534" s="6"/>
      <c r="I534" s="6"/>
      <c r="K534" s="12"/>
      <c r="L534" s="12"/>
      <c r="M534" s="12"/>
      <c r="N534" s="12"/>
      <c r="P534" s="60"/>
      <c r="Q534" s="60"/>
      <c r="R534" s="60"/>
      <c r="S534" s="60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Q534" s="12"/>
      <c r="AS534" s="12"/>
      <c r="AX534" s="12"/>
    </row>
    <row r="535" spans="7:50" ht="12.75">
      <c r="G535" s="6"/>
      <c r="H535" s="6"/>
      <c r="I535" s="6"/>
      <c r="K535" s="12"/>
      <c r="L535" s="12"/>
      <c r="M535" s="12"/>
      <c r="N535" s="12"/>
      <c r="P535" s="60"/>
      <c r="Q535" s="60"/>
      <c r="R535" s="60"/>
      <c r="S535" s="60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Q535" s="12"/>
      <c r="AS535" s="12"/>
      <c r="AX535" s="12"/>
    </row>
    <row r="536" spans="7:50" ht="12.75">
      <c r="G536" s="6"/>
      <c r="H536" s="6"/>
      <c r="I536" s="6"/>
      <c r="K536" s="12"/>
      <c r="L536" s="12"/>
      <c r="M536" s="12"/>
      <c r="N536" s="12"/>
      <c r="P536" s="60"/>
      <c r="Q536" s="60"/>
      <c r="R536" s="60"/>
      <c r="S536" s="60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Q536" s="12"/>
      <c r="AS536" s="12"/>
      <c r="AX536" s="12"/>
    </row>
    <row r="537" spans="7:50" ht="12.75">
      <c r="G537" s="6"/>
      <c r="H537" s="6"/>
      <c r="I537" s="6"/>
      <c r="K537" s="12"/>
      <c r="L537" s="12"/>
      <c r="M537" s="12"/>
      <c r="N537" s="12"/>
      <c r="P537" s="60"/>
      <c r="Q537" s="60"/>
      <c r="R537" s="60"/>
      <c r="S537" s="60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Q537" s="12"/>
      <c r="AS537" s="12"/>
      <c r="AX537" s="12"/>
    </row>
    <row r="538" spans="7:50" ht="12.75">
      <c r="G538" s="6"/>
      <c r="H538" s="6"/>
      <c r="I538" s="6"/>
      <c r="K538" s="12"/>
      <c r="L538" s="12"/>
      <c r="M538" s="12"/>
      <c r="N538" s="12"/>
      <c r="P538" s="60"/>
      <c r="Q538" s="60"/>
      <c r="R538" s="60"/>
      <c r="S538" s="60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Q538" s="12"/>
      <c r="AS538" s="12"/>
      <c r="AX538" s="12"/>
    </row>
    <row r="539" spans="7:50" ht="12.75">
      <c r="G539" s="6"/>
      <c r="H539" s="6"/>
      <c r="I539" s="6"/>
      <c r="K539" s="12"/>
      <c r="L539" s="12"/>
      <c r="M539" s="12"/>
      <c r="N539" s="12"/>
      <c r="P539" s="60"/>
      <c r="Q539" s="60"/>
      <c r="R539" s="60"/>
      <c r="S539" s="60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Q539" s="12"/>
      <c r="AS539" s="12"/>
      <c r="AX539" s="12"/>
    </row>
    <row r="540" spans="7:50" ht="12.75">
      <c r="G540" s="6"/>
      <c r="H540" s="6"/>
      <c r="I540" s="6"/>
      <c r="K540" s="12"/>
      <c r="L540" s="12"/>
      <c r="M540" s="12"/>
      <c r="N540" s="12"/>
      <c r="P540" s="60"/>
      <c r="Q540" s="60"/>
      <c r="R540" s="60"/>
      <c r="S540" s="60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Q540" s="12"/>
      <c r="AS540" s="12"/>
      <c r="AX540" s="12"/>
    </row>
    <row r="541" spans="7:50" ht="12.75">
      <c r="G541" s="6"/>
      <c r="H541" s="6"/>
      <c r="I541" s="6"/>
      <c r="K541" s="12"/>
      <c r="L541" s="12"/>
      <c r="M541" s="12"/>
      <c r="N541" s="12"/>
      <c r="P541" s="60"/>
      <c r="Q541" s="60"/>
      <c r="R541" s="60"/>
      <c r="S541" s="60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Q541" s="12"/>
      <c r="AS541" s="12"/>
      <c r="AX541" s="12"/>
    </row>
    <row r="542" spans="7:50" ht="12.75">
      <c r="G542" s="6"/>
      <c r="H542" s="6"/>
      <c r="I542" s="6"/>
      <c r="K542" s="12"/>
      <c r="L542" s="12"/>
      <c r="M542" s="12"/>
      <c r="N542" s="12"/>
      <c r="P542" s="60"/>
      <c r="Q542" s="60"/>
      <c r="R542" s="60"/>
      <c r="S542" s="60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Q542" s="12"/>
      <c r="AS542" s="12"/>
      <c r="AX542" s="12"/>
    </row>
    <row r="543" spans="7:50" ht="12.75">
      <c r="G543" s="6"/>
      <c r="H543" s="6"/>
      <c r="I543" s="6"/>
      <c r="K543" s="12"/>
      <c r="L543" s="12"/>
      <c r="M543" s="12"/>
      <c r="N543" s="12"/>
      <c r="P543" s="60"/>
      <c r="Q543" s="60"/>
      <c r="R543" s="60"/>
      <c r="S543" s="60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Q543" s="12"/>
      <c r="AS543" s="12"/>
      <c r="AX543" s="12"/>
    </row>
    <row r="544" spans="7:50" ht="12.75">
      <c r="G544" s="6"/>
      <c r="H544" s="6"/>
      <c r="I544" s="6"/>
      <c r="K544" s="12"/>
      <c r="L544" s="12"/>
      <c r="M544" s="12"/>
      <c r="N544" s="12"/>
      <c r="P544" s="60"/>
      <c r="Q544" s="60"/>
      <c r="R544" s="60"/>
      <c r="S544" s="60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Q544" s="12"/>
      <c r="AS544" s="12"/>
      <c r="AX544" s="12"/>
    </row>
    <row r="545" spans="7:50" ht="12.75">
      <c r="G545" s="6"/>
      <c r="H545" s="6"/>
      <c r="I545" s="6"/>
      <c r="K545" s="12"/>
      <c r="L545" s="12"/>
      <c r="M545" s="12"/>
      <c r="N545" s="12"/>
      <c r="P545" s="60"/>
      <c r="Q545" s="60"/>
      <c r="R545" s="60"/>
      <c r="S545" s="60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Q545" s="12"/>
      <c r="AS545" s="12"/>
      <c r="AX545" s="12"/>
    </row>
    <row r="546" spans="7:50" ht="12.75">
      <c r="G546" s="6"/>
      <c r="H546" s="6"/>
      <c r="I546" s="6"/>
      <c r="K546" s="12"/>
      <c r="L546" s="12"/>
      <c r="M546" s="12"/>
      <c r="N546" s="12"/>
      <c r="P546" s="60"/>
      <c r="Q546" s="60"/>
      <c r="R546" s="60"/>
      <c r="S546" s="60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Q546" s="12"/>
      <c r="AS546" s="12"/>
      <c r="AX546" s="12"/>
    </row>
    <row r="547" spans="7:50" ht="12.75">
      <c r="G547" s="6"/>
      <c r="H547" s="6"/>
      <c r="I547" s="6"/>
      <c r="K547" s="12"/>
      <c r="L547" s="12"/>
      <c r="M547" s="12"/>
      <c r="N547" s="12"/>
      <c r="P547" s="60"/>
      <c r="Q547" s="60"/>
      <c r="R547" s="60"/>
      <c r="S547" s="60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Q547" s="12"/>
      <c r="AS547" s="12"/>
      <c r="AX547" s="12"/>
    </row>
    <row r="548" spans="7:50" ht="12.75">
      <c r="G548" s="6"/>
      <c r="H548" s="6"/>
      <c r="I548" s="6"/>
      <c r="K548" s="12"/>
      <c r="L548" s="12"/>
      <c r="M548" s="12"/>
      <c r="N548" s="12"/>
      <c r="P548" s="60"/>
      <c r="Q548" s="60"/>
      <c r="R548" s="60"/>
      <c r="S548" s="60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Q548" s="12"/>
      <c r="AS548" s="12"/>
      <c r="AX548" s="12"/>
    </row>
    <row r="549" spans="7:50" ht="12.75">
      <c r="G549" s="6"/>
      <c r="H549" s="6"/>
      <c r="I549" s="6"/>
      <c r="K549" s="12"/>
      <c r="L549" s="12"/>
      <c r="M549" s="12"/>
      <c r="N549" s="12"/>
      <c r="P549" s="60"/>
      <c r="Q549" s="60"/>
      <c r="R549" s="60"/>
      <c r="S549" s="60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Q549" s="12"/>
      <c r="AS549" s="12"/>
      <c r="AX549" s="12"/>
    </row>
    <row r="550" spans="7:50" ht="12.75">
      <c r="G550" s="6"/>
      <c r="H550" s="6"/>
      <c r="I550" s="6"/>
      <c r="K550" s="12"/>
      <c r="L550" s="12"/>
      <c r="M550" s="12"/>
      <c r="N550" s="12"/>
      <c r="P550" s="60"/>
      <c r="Q550" s="60"/>
      <c r="R550" s="60"/>
      <c r="S550" s="60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Q550" s="12"/>
      <c r="AS550" s="12"/>
      <c r="AX550" s="12"/>
    </row>
    <row r="551" spans="7:50" ht="12.75">
      <c r="G551" s="6"/>
      <c r="H551" s="6"/>
      <c r="I551" s="6"/>
      <c r="K551" s="12"/>
      <c r="L551" s="12"/>
      <c r="M551" s="12"/>
      <c r="N551" s="12"/>
      <c r="P551" s="60"/>
      <c r="Q551" s="60"/>
      <c r="R551" s="60"/>
      <c r="S551" s="60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Q551" s="12"/>
      <c r="AS551" s="12"/>
      <c r="AX551" s="12"/>
    </row>
    <row r="552" spans="7:50" ht="12.75">
      <c r="G552" s="6"/>
      <c r="H552" s="6"/>
      <c r="I552" s="6"/>
      <c r="K552" s="12"/>
      <c r="L552" s="12"/>
      <c r="M552" s="12"/>
      <c r="N552" s="12"/>
      <c r="P552" s="60"/>
      <c r="Q552" s="60"/>
      <c r="R552" s="60"/>
      <c r="S552" s="60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Q552" s="12"/>
      <c r="AS552" s="12"/>
      <c r="AX552" s="12"/>
    </row>
    <row r="553" spans="7:50" ht="12.75">
      <c r="G553" s="6"/>
      <c r="H553" s="6"/>
      <c r="I553" s="6"/>
      <c r="K553" s="12"/>
      <c r="L553" s="12"/>
      <c r="M553" s="12"/>
      <c r="N553" s="12"/>
      <c r="P553" s="60"/>
      <c r="Q553" s="60"/>
      <c r="R553" s="60"/>
      <c r="S553" s="60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Q553" s="12"/>
      <c r="AS553" s="12"/>
      <c r="AX553" s="12"/>
    </row>
    <row r="554" spans="7:50" ht="12.75">
      <c r="G554" s="6"/>
      <c r="H554" s="6"/>
      <c r="I554" s="6"/>
      <c r="K554" s="12"/>
      <c r="L554" s="12"/>
      <c r="M554" s="12"/>
      <c r="N554" s="12"/>
      <c r="P554" s="60"/>
      <c r="Q554" s="60"/>
      <c r="R554" s="60"/>
      <c r="S554" s="60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Q554" s="12"/>
      <c r="AS554" s="12"/>
      <c r="AX554" s="12"/>
    </row>
    <row r="555" spans="7:50" ht="12.75">
      <c r="G555" s="6"/>
      <c r="H555" s="6"/>
      <c r="I555" s="6"/>
      <c r="K555" s="12"/>
      <c r="L555" s="12"/>
      <c r="M555" s="12"/>
      <c r="N555" s="12"/>
      <c r="P555" s="60"/>
      <c r="Q555" s="60"/>
      <c r="R555" s="60"/>
      <c r="S555" s="60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Q555" s="12"/>
      <c r="AS555" s="12"/>
      <c r="AX555" s="12"/>
    </row>
    <row r="556" spans="7:50" ht="12.75">
      <c r="G556" s="6"/>
      <c r="H556" s="6"/>
      <c r="I556" s="6"/>
      <c r="K556" s="12"/>
      <c r="L556" s="12"/>
      <c r="M556" s="12"/>
      <c r="N556" s="12"/>
      <c r="P556" s="60"/>
      <c r="Q556" s="60"/>
      <c r="R556" s="60"/>
      <c r="S556" s="60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Q556" s="12"/>
      <c r="AS556" s="12"/>
      <c r="AX556" s="12"/>
    </row>
    <row r="557" spans="7:50" ht="12.75">
      <c r="G557" s="6"/>
      <c r="H557" s="6"/>
      <c r="I557" s="6"/>
      <c r="K557" s="12"/>
      <c r="L557" s="12"/>
      <c r="M557" s="12"/>
      <c r="N557" s="12"/>
      <c r="P557" s="60"/>
      <c r="Q557" s="60"/>
      <c r="R557" s="60"/>
      <c r="S557" s="60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Q557" s="12"/>
      <c r="AS557" s="12"/>
      <c r="AX557" s="12"/>
    </row>
    <row r="558" spans="7:50" ht="12.75">
      <c r="G558" s="6"/>
      <c r="H558" s="6"/>
      <c r="I558" s="6"/>
      <c r="K558" s="12"/>
      <c r="L558" s="12"/>
      <c r="M558" s="12"/>
      <c r="N558" s="12"/>
      <c r="P558" s="60"/>
      <c r="Q558" s="60"/>
      <c r="R558" s="60"/>
      <c r="S558" s="60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Q558" s="12"/>
      <c r="AS558" s="12"/>
      <c r="AX558" s="12"/>
    </row>
    <row r="559" spans="7:50" ht="12.75">
      <c r="G559" s="6"/>
      <c r="H559" s="6"/>
      <c r="I559" s="6"/>
      <c r="K559" s="12"/>
      <c r="L559" s="12"/>
      <c r="M559" s="12"/>
      <c r="N559" s="12"/>
      <c r="P559" s="60"/>
      <c r="Q559" s="60"/>
      <c r="R559" s="60"/>
      <c r="S559" s="60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Q559" s="12"/>
      <c r="AS559" s="12"/>
      <c r="AX559" s="12"/>
    </row>
    <row r="560" spans="7:50" ht="12.75">
      <c r="G560" s="6"/>
      <c r="H560" s="6"/>
      <c r="I560" s="6"/>
      <c r="K560" s="12"/>
      <c r="L560" s="12"/>
      <c r="M560" s="12"/>
      <c r="N560" s="12"/>
      <c r="P560" s="60"/>
      <c r="Q560" s="60"/>
      <c r="R560" s="60"/>
      <c r="S560" s="60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Q560" s="12"/>
      <c r="AS560" s="12"/>
      <c r="AX560" s="12"/>
    </row>
    <row r="561" spans="7:50" ht="12.75">
      <c r="G561" s="6"/>
      <c r="H561" s="6"/>
      <c r="I561" s="6"/>
      <c r="K561" s="12"/>
      <c r="L561" s="12"/>
      <c r="M561" s="12"/>
      <c r="N561" s="12"/>
      <c r="P561" s="60"/>
      <c r="Q561" s="60"/>
      <c r="R561" s="60"/>
      <c r="S561" s="60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Q561" s="12"/>
      <c r="AS561" s="12"/>
      <c r="AX561" s="12"/>
    </row>
    <row r="562" spans="7:50" ht="12.75">
      <c r="G562" s="6"/>
      <c r="H562" s="6"/>
      <c r="I562" s="6"/>
      <c r="K562" s="12"/>
      <c r="L562" s="12"/>
      <c r="M562" s="12"/>
      <c r="N562" s="12"/>
      <c r="P562" s="60"/>
      <c r="Q562" s="60"/>
      <c r="R562" s="60"/>
      <c r="S562" s="60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Q562" s="12"/>
      <c r="AS562" s="12"/>
      <c r="AX562" s="12"/>
    </row>
    <row r="563" spans="7:50" ht="12.75">
      <c r="G563" s="6"/>
      <c r="H563" s="6"/>
      <c r="I563" s="6"/>
      <c r="K563" s="12"/>
      <c r="L563" s="12"/>
      <c r="M563" s="12"/>
      <c r="N563" s="12"/>
      <c r="P563" s="60"/>
      <c r="Q563" s="60"/>
      <c r="R563" s="60"/>
      <c r="S563" s="60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Q563" s="12"/>
      <c r="AS563" s="12"/>
      <c r="AX563" s="12"/>
    </row>
    <row r="564" spans="7:50" ht="12.75">
      <c r="G564" s="6"/>
      <c r="H564" s="6"/>
      <c r="I564" s="6"/>
      <c r="K564" s="12"/>
      <c r="L564" s="12"/>
      <c r="M564" s="12"/>
      <c r="N564" s="12"/>
      <c r="P564" s="60"/>
      <c r="Q564" s="60"/>
      <c r="R564" s="60"/>
      <c r="S564" s="60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Q564" s="12"/>
      <c r="AS564" s="12"/>
      <c r="AX564" s="12"/>
    </row>
    <row r="565" spans="7:50" ht="12.75">
      <c r="G565" s="6"/>
      <c r="H565" s="6"/>
      <c r="I565" s="6"/>
      <c r="K565" s="12"/>
      <c r="L565" s="12"/>
      <c r="M565" s="12"/>
      <c r="N565" s="12"/>
      <c r="P565" s="60"/>
      <c r="Q565" s="60"/>
      <c r="R565" s="60"/>
      <c r="S565" s="60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Q565" s="12"/>
      <c r="AS565" s="12"/>
      <c r="AX565" s="12"/>
    </row>
    <row r="566" spans="7:50" ht="12.75">
      <c r="G566" s="6"/>
      <c r="H566" s="6"/>
      <c r="I566" s="6"/>
      <c r="K566" s="12"/>
      <c r="L566" s="12"/>
      <c r="M566" s="12"/>
      <c r="N566" s="12"/>
      <c r="P566" s="60"/>
      <c r="Q566" s="60"/>
      <c r="R566" s="60"/>
      <c r="S566" s="60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Q566" s="12"/>
      <c r="AS566" s="12"/>
      <c r="AX566" s="12"/>
    </row>
    <row r="567" spans="7:50" ht="12.75">
      <c r="G567" s="6"/>
      <c r="H567" s="6"/>
      <c r="I567" s="6"/>
      <c r="K567" s="12"/>
      <c r="L567" s="12"/>
      <c r="M567" s="12"/>
      <c r="N567" s="12"/>
      <c r="P567" s="60"/>
      <c r="Q567" s="60"/>
      <c r="R567" s="60"/>
      <c r="S567" s="60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Q567" s="12"/>
      <c r="AS567" s="12"/>
      <c r="AX567" s="12"/>
    </row>
    <row r="568" spans="7:50" ht="12.75">
      <c r="G568" s="6"/>
      <c r="H568" s="6"/>
      <c r="I568" s="6"/>
      <c r="K568" s="12"/>
      <c r="L568" s="12"/>
      <c r="M568" s="12"/>
      <c r="N568" s="12"/>
      <c r="P568" s="60"/>
      <c r="Q568" s="60"/>
      <c r="R568" s="60"/>
      <c r="S568" s="60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Q568" s="12"/>
      <c r="AS568" s="12"/>
      <c r="AX568" s="12"/>
    </row>
    <row r="569" spans="7:50" ht="12.75">
      <c r="G569" s="6"/>
      <c r="H569" s="6"/>
      <c r="I569" s="6"/>
      <c r="K569" s="12"/>
      <c r="L569" s="12"/>
      <c r="M569" s="12"/>
      <c r="N569" s="12"/>
      <c r="P569" s="60"/>
      <c r="Q569" s="60"/>
      <c r="R569" s="60"/>
      <c r="S569" s="60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Q569" s="12"/>
      <c r="AS569" s="12"/>
      <c r="AX569" s="12"/>
    </row>
    <row r="570" spans="7:50" ht="12.75">
      <c r="G570" s="6"/>
      <c r="H570" s="6"/>
      <c r="I570" s="6"/>
      <c r="K570" s="12"/>
      <c r="L570" s="12"/>
      <c r="M570" s="12"/>
      <c r="N570" s="12"/>
      <c r="P570" s="60"/>
      <c r="Q570" s="60"/>
      <c r="R570" s="60"/>
      <c r="S570" s="60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Q570" s="12"/>
      <c r="AS570" s="12"/>
      <c r="AX570" s="12"/>
    </row>
    <row r="571" spans="7:50" ht="12.75">
      <c r="G571" s="6"/>
      <c r="H571" s="6"/>
      <c r="I571" s="6"/>
      <c r="K571" s="12"/>
      <c r="L571" s="12"/>
      <c r="M571" s="12"/>
      <c r="N571" s="12"/>
      <c r="P571" s="60"/>
      <c r="Q571" s="60"/>
      <c r="R571" s="60"/>
      <c r="S571" s="60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Q571" s="12"/>
      <c r="AS571" s="12"/>
      <c r="AX571" s="12"/>
    </row>
    <row r="572" spans="7:50" ht="12.75">
      <c r="G572" s="6"/>
      <c r="H572" s="6"/>
      <c r="I572" s="6"/>
      <c r="K572" s="12"/>
      <c r="L572" s="12"/>
      <c r="M572" s="12"/>
      <c r="N572" s="12"/>
      <c r="P572" s="60"/>
      <c r="Q572" s="60"/>
      <c r="R572" s="60"/>
      <c r="S572" s="60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Q572" s="12"/>
      <c r="AS572" s="12"/>
      <c r="AX572" s="12"/>
    </row>
    <row r="573" spans="7:50" ht="12.75">
      <c r="G573" s="6"/>
      <c r="H573" s="6"/>
      <c r="I573" s="6"/>
      <c r="K573" s="12"/>
      <c r="L573" s="12"/>
      <c r="M573" s="12"/>
      <c r="N573" s="12"/>
      <c r="P573" s="60"/>
      <c r="Q573" s="60"/>
      <c r="R573" s="60"/>
      <c r="S573" s="60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Q573" s="12"/>
      <c r="AS573" s="12"/>
      <c r="AX573" s="12"/>
    </row>
    <row r="574" spans="7:50" ht="12.75">
      <c r="G574" s="6"/>
      <c r="H574" s="6"/>
      <c r="I574" s="6"/>
      <c r="K574" s="12"/>
      <c r="L574" s="12"/>
      <c r="M574" s="12"/>
      <c r="N574" s="12"/>
      <c r="P574" s="60"/>
      <c r="Q574" s="60"/>
      <c r="R574" s="60"/>
      <c r="S574" s="60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Q574" s="12"/>
      <c r="AS574" s="12"/>
      <c r="AX574" s="12"/>
    </row>
    <row r="575" spans="7:50" ht="12.75">
      <c r="G575" s="6"/>
      <c r="H575" s="6"/>
      <c r="I575" s="6"/>
      <c r="K575" s="12"/>
      <c r="L575" s="12"/>
      <c r="M575" s="12"/>
      <c r="N575" s="12"/>
      <c r="P575" s="60"/>
      <c r="Q575" s="60"/>
      <c r="R575" s="60"/>
      <c r="S575" s="60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Q575" s="12"/>
      <c r="AS575" s="12"/>
      <c r="AX575" s="12"/>
    </row>
    <row r="576" spans="7:50" ht="12.75">
      <c r="G576" s="6"/>
      <c r="H576" s="6"/>
      <c r="I576" s="6"/>
      <c r="K576" s="12"/>
      <c r="L576" s="12"/>
      <c r="M576" s="12"/>
      <c r="N576" s="12"/>
      <c r="P576" s="60"/>
      <c r="Q576" s="60"/>
      <c r="R576" s="60"/>
      <c r="S576" s="60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Q576" s="12"/>
      <c r="AS576" s="12"/>
      <c r="AX576" s="12"/>
    </row>
    <row r="577" spans="7:50" ht="12.75">
      <c r="G577" s="6"/>
      <c r="H577" s="6"/>
      <c r="I577" s="6"/>
      <c r="K577" s="12"/>
      <c r="L577" s="12"/>
      <c r="M577" s="12"/>
      <c r="N577" s="12"/>
      <c r="P577" s="60"/>
      <c r="Q577" s="60"/>
      <c r="R577" s="60"/>
      <c r="S577" s="60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Q577" s="12"/>
      <c r="AS577" s="12"/>
      <c r="AX577" s="12"/>
    </row>
    <row r="578" spans="7:50" ht="12.75">
      <c r="G578" s="6"/>
      <c r="H578" s="6"/>
      <c r="I578" s="6"/>
      <c r="K578" s="12"/>
      <c r="L578" s="12"/>
      <c r="M578" s="12"/>
      <c r="N578" s="12"/>
      <c r="P578" s="60"/>
      <c r="Q578" s="60"/>
      <c r="R578" s="60"/>
      <c r="S578" s="60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Q578" s="12"/>
      <c r="AS578" s="12"/>
      <c r="AX578" s="12"/>
    </row>
    <row r="579" spans="7:50" ht="12.75">
      <c r="G579" s="6"/>
      <c r="H579" s="6"/>
      <c r="I579" s="6"/>
      <c r="K579" s="12"/>
      <c r="L579" s="12"/>
      <c r="M579" s="12"/>
      <c r="N579" s="12"/>
      <c r="P579" s="60"/>
      <c r="Q579" s="60"/>
      <c r="R579" s="60"/>
      <c r="S579" s="60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Q579" s="12"/>
      <c r="AS579" s="12"/>
      <c r="AX579" s="12"/>
    </row>
    <row r="580" spans="7:50" ht="12.75">
      <c r="G580" s="6"/>
      <c r="H580" s="6"/>
      <c r="I580" s="6"/>
      <c r="K580" s="12"/>
      <c r="L580" s="12"/>
      <c r="M580" s="12"/>
      <c r="N580" s="12"/>
      <c r="P580" s="60"/>
      <c r="Q580" s="60"/>
      <c r="R580" s="60"/>
      <c r="S580" s="60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Q580" s="12"/>
      <c r="AS580" s="12"/>
      <c r="AX580" s="12"/>
    </row>
    <row r="581" spans="7:50" ht="12.75">
      <c r="G581" s="6"/>
      <c r="H581" s="6"/>
      <c r="I581" s="6"/>
      <c r="K581" s="12"/>
      <c r="L581" s="12"/>
      <c r="M581" s="12"/>
      <c r="N581" s="12"/>
      <c r="P581" s="60"/>
      <c r="Q581" s="60"/>
      <c r="R581" s="60"/>
      <c r="S581" s="60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Q581" s="12"/>
      <c r="AS581" s="12"/>
      <c r="AX581" s="12"/>
    </row>
    <row r="582" spans="7:50" ht="12.75">
      <c r="G582" s="6"/>
      <c r="H582" s="6"/>
      <c r="I582" s="6"/>
      <c r="K582" s="12"/>
      <c r="L582" s="12"/>
      <c r="M582" s="12"/>
      <c r="N582" s="12"/>
      <c r="P582" s="60"/>
      <c r="Q582" s="60"/>
      <c r="R582" s="60"/>
      <c r="S582" s="60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Q582" s="12"/>
      <c r="AS582" s="12"/>
      <c r="AX582" s="12"/>
    </row>
    <row r="583" spans="7:50" ht="12.75">
      <c r="G583" s="6"/>
      <c r="H583" s="6"/>
      <c r="I583" s="6"/>
      <c r="K583" s="12"/>
      <c r="L583" s="12"/>
      <c r="M583" s="12"/>
      <c r="N583" s="12"/>
      <c r="P583" s="60"/>
      <c r="Q583" s="60"/>
      <c r="R583" s="60"/>
      <c r="S583" s="60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Q583" s="12"/>
      <c r="AS583" s="12"/>
      <c r="AX583" s="12"/>
    </row>
    <row r="584" spans="7:50" ht="12.75">
      <c r="G584" s="6"/>
      <c r="H584" s="6"/>
      <c r="I584" s="6"/>
      <c r="K584" s="12"/>
      <c r="L584" s="12"/>
      <c r="M584" s="12"/>
      <c r="N584" s="12"/>
      <c r="P584" s="60"/>
      <c r="Q584" s="60"/>
      <c r="R584" s="60"/>
      <c r="S584" s="60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Q584" s="12"/>
      <c r="AS584" s="12"/>
      <c r="AX584" s="12"/>
    </row>
    <row r="585" spans="7:50" ht="12.75">
      <c r="G585" s="6"/>
      <c r="H585" s="6"/>
      <c r="I585" s="6"/>
      <c r="K585" s="12"/>
      <c r="L585" s="12"/>
      <c r="M585" s="12"/>
      <c r="N585" s="12"/>
      <c r="P585" s="60"/>
      <c r="Q585" s="60"/>
      <c r="R585" s="60"/>
      <c r="S585" s="60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Q585" s="12"/>
      <c r="AS585" s="12"/>
      <c r="AX585" s="12"/>
    </row>
    <row r="586" spans="7:50" ht="12.75">
      <c r="G586" s="6"/>
      <c r="H586" s="6"/>
      <c r="I586" s="6"/>
      <c r="K586" s="12"/>
      <c r="L586" s="12"/>
      <c r="M586" s="12"/>
      <c r="N586" s="12"/>
      <c r="P586" s="60"/>
      <c r="Q586" s="60"/>
      <c r="R586" s="60"/>
      <c r="S586" s="60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Q586" s="12"/>
      <c r="AS586" s="12"/>
      <c r="AX586" s="12"/>
    </row>
    <row r="587" spans="7:50" ht="12.75">
      <c r="G587" s="6"/>
      <c r="H587" s="6"/>
      <c r="I587" s="6"/>
      <c r="K587" s="12"/>
      <c r="L587" s="12"/>
      <c r="M587" s="12"/>
      <c r="N587" s="12"/>
      <c r="P587" s="60"/>
      <c r="Q587" s="60"/>
      <c r="R587" s="60"/>
      <c r="S587" s="60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Q587" s="12"/>
      <c r="AS587" s="12"/>
      <c r="AX587" s="12"/>
    </row>
    <row r="588" spans="7:50" ht="12.75">
      <c r="G588" s="6"/>
      <c r="H588" s="6"/>
      <c r="I588" s="6"/>
      <c r="K588" s="12"/>
      <c r="L588" s="12"/>
      <c r="M588" s="12"/>
      <c r="N588" s="12"/>
      <c r="P588" s="60"/>
      <c r="Q588" s="60"/>
      <c r="R588" s="60"/>
      <c r="S588" s="60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Q588" s="12"/>
      <c r="AS588" s="12"/>
      <c r="AX588" s="12"/>
    </row>
    <row r="589" spans="7:50" ht="12.75">
      <c r="G589" s="6"/>
      <c r="H589" s="6"/>
      <c r="I589" s="6"/>
      <c r="K589" s="12"/>
      <c r="L589" s="12"/>
      <c r="M589" s="12"/>
      <c r="N589" s="12"/>
      <c r="P589" s="60"/>
      <c r="Q589" s="60"/>
      <c r="R589" s="60"/>
      <c r="S589" s="60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Q589" s="12"/>
      <c r="AS589" s="12"/>
      <c r="AX589" s="12"/>
    </row>
    <row r="590" spans="7:50" ht="12.75">
      <c r="G590" s="6"/>
      <c r="H590" s="6"/>
      <c r="I590" s="6"/>
      <c r="K590" s="12"/>
      <c r="L590" s="12"/>
      <c r="M590" s="12"/>
      <c r="N590" s="12"/>
      <c r="P590" s="60"/>
      <c r="Q590" s="60"/>
      <c r="R590" s="60"/>
      <c r="S590" s="60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Q590" s="12"/>
      <c r="AS590" s="12"/>
      <c r="AX590" s="12"/>
    </row>
    <row r="591" spans="7:50" ht="12.75">
      <c r="G591" s="6"/>
      <c r="H591" s="6"/>
      <c r="I591" s="6"/>
      <c r="K591" s="12"/>
      <c r="L591" s="12"/>
      <c r="M591" s="12"/>
      <c r="N591" s="12"/>
      <c r="P591" s="60"/>
      <c r="Q591" s="60"/>
      <c r="R591" s="60"/>
      <c r="S591" s="60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Q591" s="12"/>
      <c r="AS591" s="12"/>
      <c r="AX591" s="12"/>
    </row>
    <row r="592" spans="7:50" ht="12.75">
      <c r="G592" s="6"/>
      <c r="H592" s="6"/>
      <c r="I592" s="6"/>
      <c r="K592" s="12"/>
      <c r="L592" s="12"/>
      <c r="M592" s="12"/>
      <c r="N592" s="12"/>
      <c r="P592" s="60"/>
      <c r="Q592" s="60"/>
      <c r="R592" s="60"/>
      <c r="S592" s="60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Q592" s="12"/>
      <c r="AS592" s="12"/>
      <c r="AX592" s="12"/>
    </row>
    <row r="593" spans="7:50" ht="12.75">
      <c r="G593" s="6"/>
      <c r="H593" s="6"/>
      <c r="I593" s="6"/>
      <c r="K593" s="12"/>
      <c r="L593" s="12"/>
      <c r="M593" s="12"/>
      <c r="N593" s="12"/>
      <c r="P593" s="60"/>
      <c r="Q593" s="60"/>
      <c r="R593" s="60"/>
      <c r="S593" s="60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Q593" s="12"/>
      <c r="AS593" s="12"/>
      <c r="AX593" s="12"/>
    </row>
    <row r="594" spans="7:50" ht="12.75">
      <c r="G594" s="6"/>
      <c r="H594" s="6"/>
      <c r="I594" s="6"/>
      <c r="K594" s="12"/>
      <c r="L594" s="12"/>
      <c r="M594" s="12"/>
      <c r="N594" s="12"/>
      <c r="P594" s="60"/>
      <c r="Q594" s="60"/>
      <c r="R594" s="60"/>
      <c r="S594" s="60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Q594" s="12"/>
      <c r="AS594" s="12"/>
      <c r="AX594" s="12"/>
    </row>
    <row r="595" spans="7:50" ht="12.75">
      <c r="G595" s="6"/>
      <c r="H595" s="6"/>
      <c r="I595" s="6"/>
      <c r="K595" s="12"/>
      <c r="L595" s="12"/>
      <c r="M595" s="12"/>
      <c r="N595" s="12"/>
      <c r="P595" s="60"/>
      <c r="Q595" s="60"/>
      <c r="R595" s="60"/>
      <c r="S595" s="60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Q595" s="12"/>
      <c r="AS595" s="12"/>
      <c r="AX595" s="12"/>
    </row>
    <row r="596" spans="7:50" ht="12.75">
      <c r="G596" s="6"/>
      <c r="H596" s="6"/>
      <c r="I596" s="6"/>
      <c r="K596" s="12"/>
      <c r="L596" s="12"/>
      <c r="M596" s="12"/>
      <c r="N596" s="12"/>
      <c r="P596" s="60"/>
      <c r="Q596" s="60"/>
      <c r="R596" s="60"/>
      <c r="S596" s="60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Q596" s="12"/>
      <c r="AS596" s="12"/>
      <c r="AX596" s="12"/>
    </row>
    <row r="597" spans="7:50" ht="12.75">
      <c r="G597" s="6"/>
      <c r="H597" s="6"/>
      <c r="I597" s="6"/>
      <c r="K597" s="12"/>
      <c r="L597" s="12"/>
      <c r="M597" s="12"/>
      <c r="N597" s="12"/>
      <c r="P597" s="60"/>
      <c r="Q597" s="60"/>
      <c r="R597" s="60"/>
      <c r="S597" s="60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Q597" s="12"/>
      <c r="AS597" s="12"/>
      <c r="AX597" s="12"/>
    </row>
    <row r="598" spans="7:50" ht="12.75">
      <c r="G598" s="6"/>
      <c r="H598" s="6"/>
      <c r="I598" s="6"/>
      <c r="K598" s="12"/>
      <c r="L598" s="12"/>
      <c r="M598" s="12"/>
      <c r="N598" s="12"/>
      <c r="P598" s="60"/>
      <c r="Q598" s="60"/>
      <c r="R598" s="60"/>
      <c r="S598" s="60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Q598" s="12"/>
      <c r="AS598" s="12"/>
      <c r="AX598" s="12"/>
    </row>
    <row r="599" spans="7:50" ht="12.75">
      <c r="G599" s="6"/>
      <c r="H599" s="6"/>
      <c r="I599" s="6"/>
      <c r="K599" s="12"/>
      <c r="L599" s="12"/>
      <c r="M599" s="12"/>
      <c r="N599" s="12"/>
      <c r="P599" s="60"/>
      <c r="Q599" s="60"/>
      <c r="R599" s="60"/>
      <c r="S599" s="60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Q599" s="12"/>
      <c r="AS599" s="12"/>
      <c r="AX599" s="12"/>
    </row>
    <row r="600" spans="7:50" ht="12.75">
      <c r="G600" s="6"/>
      <c r="H600" s="6"/>
      <c r="I600" s="6"/>
      <c r="K600" s="12"/>
      <c r="L600" s="12"/>
      <c r="M600" s="12"/>
      <c r="N600" s="12"/>
      <c r="P600" s="60"/>
      <c r="Q600" s="60"/>
      <c r="R600" s="60"/>
      <c r="S600" s="60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Q600" s="12"/>
      <c r="AS600" s="12"/>
      <c r="AX600" s="12"/>
    </row>
    <row r="601" spans="7:50" ht="12.75">
      <c r="G601" s="6"/>
      <c r="H601" s="6"/>
      <c r="I601" s="6"/>
      <c r="K601" s="12"/>
      <c r="L601" s="12"/>
      <c r="M601" s="12"/>
      <c r="N601" s="12"/>
      <c r="P601" s="60"/>
      <c r="Q601" s="60"/>
      <c r="R601" s="60"/>
      <c r="S601" s="60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Q601" s="12"/>
      <c r="AS601" s="12"/>
      <c r="AX601" s="12"/>
    </row>
    <row r="602" spans="7:50" ht="12.75">
      <c r="G602" s="6"/>
      <c r="H602" s="6"/>
      <c r="I602" s="6"/>
      <c r="K602" s="12"/>
      <c r="L602" s="12"/>
      <c r="M602" s="12"/>
      <c r="N602" s="12"/>
      <c r="P602" s="60"/>
      <c r="Q602" s="60"/>
      <c r="R602" s="60"/>
      <c r="S602" s="60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Q602" s="12"/>
      <c r="AS602" s="12"/>
      <c r="AX602" s="12"/>
    </row>
    <row r="603" spans="7:50" ht="12.75">
      <c r="G603" s="6"/>
      <c r="H603" s="6"/>
      <c r="I603" s="6"/>
      <c r="K603" s="12"/>
      <c r="L603" s="12"/>
      <c r="M603" s="12"/>
      <c r="N603" s="12"/>
      <c r="P603" s="60"/>
      <c r="Q603" s="60"/>
      <c r="R603" s="60"/>
      <c r="S603" s="60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Q603" s="12"/>
      <c r="AS603" s="12"/>
      <c r="AX603" s="12"/>
    </row>
    <row r="604" spans="7:50" ht="12.75">
      <c r="G604" s="6"/>
      <c r="H604" s="6"/>
      <c r="I604" s="6"/>
      <c r="K604" s="12"/>
      <c r="L604" s="12"/>
      <c r="M604" s="12"/>
      <c r="N604" s="12"/>
      <c r="P604" s="60"/>
      <c r="Q604" s="60"/>
      <c r="R604" s="60"/>
      <c r="S604" s="60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Q604" s="12"/>
      <c r="AS604" s="12"/>
      <c r="AX604" s="12"/>
    </row>
    <row r="605" spans="7:50" ht="12.75">
      <c r="G605" s="6"/>
      <c r="H605" s="6"/>
      <c r="I605" s="6"/>
      <c r="K605" s="12"/>
      <c r="L605" s="12"/>
      <c r="M605" s="12"/>
      <c r="N605" s="12"/>
      <c r="P605" s="60"/>
      <c r="Q605" s="60"/>
      <c r="R605" s="60"/>
      <c r="S605" s="60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Q605" s="12"/>
      <c r="AS605" s="12"/>
      <c r="AX605" s="12"/>
    </row>
    <row r="606" spans="7:50" ht="12.75">
      <c r="G606" s="6"/>
      <c r="H606" s="6"/>
      <c r="I606" s="6"/>
      <c r="K606" s="12"/>
      <c r="L606" s="12"/>
      <c r="M606" s="12"/>
      <c r="N606" s="12"/>
      <c r="P606" s="60"/>
      <c r="Q606" s="60"/>
      <c r="R606" s="60"/>
      <c r="S606" s="60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Q606" s="12"/>
      <c r="AS606" s="12"/>
      <c r="AX606" s="12"/>
    </row>
    <row r="607" spans="7:50" ht="12.75">
      <c r="G607" s="6"/>
      <c r="H607" s="6"/>
      <c r="I607" s="6"/>
      <c r="K607" s="12"/>
      <c r="L607" s="12"/>
      <c r="M607" s="12"/>
      <c r="N607" s="12"/>
      <c r="P607" s="60"/>
      <c r="Q607" s="60"/>
      <c r="R607" s="60"/>
      <c r="S607" s="60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Q607" s="12"/>
      <c r="AS607" s="12"/>
      <c r="AX607" s="12"/>
    </row>
    <row r="608" spans="7:50" ht="12.75">
      <c r="G608" s="6"/>
      <c r="H608" s="6"/>
      <c r="I608" s="6"/>
      <c r="K608" s="12"/>
      <c r="L608" s="12"/>
      <c r="M608" s="12"/>
      <c r="N608" s="12"/>
      <c r="P608" s="60"/>
      <c r="Q608" s="60"/>
      <c r="R608" s="60"/>
      <c r="S608" s="60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Q608" s="12"/>
      <c r="AS608" s="12"/>
      <c r="AX608" s="12"/>
    </row>
    <row r="609" spans="7:50" ht="12.75">
      <c r="G609" s="6"/>
      <c r="H609" s="6"/>
      <c r="I609" s="6"/>
      <c r="K609" s="12"/>
      <c r="L609" s="12"/>
      <c r="M609" s="12"/>
      <c r="N609" s="12"/>
      <c r="P609" s="60"/>
      <c r="Q609" s="60"/>
      <c r="R609" s="60"/>
      <c r="S609" s="60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Q609" s="12"/>
      <c r="AS609" s="12"/>
      <c r="AX609" s="12"/>
    </row>
    <row r="610" spans="7:50" ht="12.75">
      <c r="G610" s="6"/>
      <c r="H610" s="6"/>
      <c r="I610" s="6"/>
      <c r="K610" s="12"/>
      <c r="L610" s="12"/>
      <c r="M610" s="12"/>
      <c r="N610" s="12"/>
      <c r="P610" s="60"/>
      <c r="Q610" s="60"/>
      <c r="R610" s="60"/>
      <c r="S610" s="60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Q610" s="12"/>
      <c r="AS610" s="12"/>
      <c r="AX610" s="12"/>
    </row>
    <row r="611" spans="7:50" ht="12.75">
      <c r="G611" s="6"/>
      <c r="H611" s="6"/>
      <c r="I611" s="6"/>
      <c r="K611" s="12"/>
      <c r="L611" s="12"/>
      <c r="M611" s="12"/>
      <c r="N611" s="12"/>
      <c r="P611" s="60"/>
      <c r="Q611" s="60"/>
      <c r="R611" s="60"/>
      <c r="S611" s="60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Q611" s="12"/>
      <c r="AS611" s="12"/>
      <c r="AX611" s="12"/>
    </row>
    <row r="612" spans="7:50" ht="12.75">
      <c r="G612" s="6"/>
      <c r="H612" s="6"/>
      <c r="I612" s="6"/>
      <c r="K612" s="12"/>
      <c r="L612" s="12"/>
      <c r="M612" s="12"/>
      <c r="N612" s="12"/>
      <c r="P612" s="60"/>
      <c r="Q612" s="60"/>
      <c r="R612" s="60"/>
      <c r="S612" s="60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Q612" s="12"/>
      <c r="AS612" s="12"/>
      <c r="AX612" s="12"/>
    </row>
    <row r="613" spans="7:50" ht="12.75">
      <c r="G613" s="6"/>
      <c r="H613" s="6"/>
      <c r="I613" s="6"/>
      <c r="K613" s="12"/>
      <c r="L613" s="12"/>
      <c r="M613" s="12"/>
      <c r="N613" s="12"/>
      <c r="P613" s="60"/>
      <c r="Q613" s="60"/>
      <c r="R613" s="60"/>
      <c r="S613" s="60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Q613" s="12"/>
      <c r="AS613" s="12"/>
      <c r="AX613" s="12"/>
    </row>
    <row r="614" spans="7:50" ht="12.75">
      <c r="G614" s="6"/>
      <c r="H614" s="6"/>
      <c r="I614" s="6"/>
      <c r="K614" s="12"/>
      <c r="L614" s="12"/>
      <c r="M614" s="12"/>
      <c r="N614" s="12"/>
      <c r="P614" s="60"/>
      <c r="Q614" s="60"/>
      <c r="R614" s="60"/>
      <c r="S614" s="60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Q614" s="12"/>
      <c r="AS614" s="12"/>
      <c r="AX614" s="12"/>
    </row>
    <row r="615" spans="7:50" ht="12.75">
      <c r="G615" s="6"/>
      <c r="H615" s="6"/>
      <c r="I615" s="6"/>
      <c r="K615" s="12"/>
      <c r="L615" s="12"/>
      <c r="M615" s="12"/>
      <c r="N615" s="12"/>
      <c r="P615" s="60"/>
      <c r="Q615" s="60"/>
      <c r="R615" s="60"/>
      <c r="S615" s="60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Q615" s="12"/>
      <c r="AS615" s="12"/>
      <c r="AX615" s="12"/>
    </row>
    <row r="616" spans="7:50" ht="12.75">
      <c r="G616" s="6"/>
      <c r="H616" s="6"/>
      <c r="I616" s="6"/>
      <c r="K616" s="12"/>
      <c r="L616" s="12"/>
      <c r="M616" s="12"/>
      <c r="N616" s="12"/>
      <c r="P616" s="60"/>
      <c r="Q616" s="60"/>
      <c r="R616" s="60"/>
      <c r="S616" s="60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Q616" s="12"/>
      <c r="AS616" s="12"/>
      <c r="AX616" s="12"/>
    </row>
    <row r="617" spans="7:50" ht="12.75">
      <c r="G617" s="6"/>
      <c r="H617" s="6"/>
      <c r="I617" s="6"/>
      <c r="K617" s="12"/>
      <c r="L617" s="12"/>
      <c r="M617" s="12"/>
      <c r="N617" s="12"/>
      <c r="P617" s="60"/>
      <c r="Q617" s="60"/>
      <c r="R617" s="60"/>
      <c r="S617" s="60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Q617" s="12"/>
      <c r="AS617" s="12"/>
      <c r="AX617" s="12"/>
    </row>
    <row r="618" spans="7:50" ht="12.75">
      <c r="G618" s="6"/>
      <c r="H618" s="6"/>
      <c r="I618" s="6"/>
      <c r="K618" s="12"/>
      <c r="L618" s="12"/>
      <c r="M618" s="12"/>
      <c r="N618" s="12"/>
      <c r="P618" s="60"/>
      <c r="Q618" s="60"/>
      <c r="R618" s="60"/>
      <c r="S618" s="60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Q618" s="12"/>
      <c r="AS618" s="12"/>
      <c r="AX618" s="12"/>
    </row>
    <row r="619" spans="7:50" ht="12.75">
      <c r="G619" s="6"/>
      <c r="H619" s="6"/>
      <c r="I619" s="6"/>
      <c r="K619" s="12"/>
      <c r="L619" s="12"/>
      <c r="M619" s="12"/>
      <c r="N619" s="12"/>
      <c r="P619" s="60"/>
      <c r="Q619" s="60"/>
      <c r="R619" s="60"/>
      <c r="S619" s="60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Q619" s="12"/>
      <c r="AS619" s="12"/>
      <c r="AX619" s="12"/>
    </row>
    <row r="620" spans="7:50" ht="12.75">
      <c r="G620" s="6"/>
      <c r="H620" s="6"/>
      <c r="I620" s="6"/>
      <c r="K620" s="12"/>
      <c r="L620" s="12"/>
      <c r="M620" s="12"/>
      <c r="N620" s="12"/>
      <c r="P620" s="60"/>
      <c r="Q620" s="60"/>
      <c r="R620" s="60"/>
      <c r="S620" s="60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Q620" s="12"/>
      <c r="AS620" s="12"/>
      <c r="AX620" s="12"/>
    </row>
    <row r="621" spans="7:50" ht="12.75">
      <c r="G621" s="6"/>
      <c r="H621" s="6"/>
      <c r="I621" s="6"/>
      <c r="K621" s="12"/>
      <c r="L621" s="12"/>
      <c r="M621" s="12"/>
      <c r="N621" s="12"/>
      <c r="P621" s="60"/>
      <c r="Q621" s="60"/>
      <c r="R621" s="60"/>
      <c r="S621" s="60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Q621" s="12"/>
      <c r="AS621" s="12"/>
      <c r="AX621" s="12"/>
    </row>
    <row r="622" spans="7:50" ht="12.75">
      <c r="G622" s="6"/>
      <c r="H622" s="6"/>
      <c r="I622" s="6"/>
      <c r="K622" s="12"/>
      <c r="L622" s="12"/>
      <c r="M622" s="12"/>
      <c r="N622" s="12"/>
      <c r="P622" s="60"/>
      <c r="Q622" s="60"/>
      <c r="R622" s="60"/>
      <c r="S622" s="60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Q622" s="12"/>
      <c r="AS622" s="12"/>
      <c r="AX622" s="12"/>
    </row>
    <row r="623" spans="7:50" ht="12.75">
      <c r="G623" s="6"/>
      <c r="H623" s="6"/>
      <c r="I623" s="6"/>
      <c r="K623" s="12"/>
      <c r="L623" s="12"/>
      <c r="M623" s="12"/>
      <c r="N623" s="12"/>
      <c r="P623" s="60"/>
      <c r="Q623" s="60"/>
      <c r="R623" s="60"/>
      <c r="S623" s="60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Q623" s="12"/>
      <c r="AS623" s="12"/>
      <c r="AX623" s="12"/>
    </row>
    <row r="624" spans="7:50" ht="12.75">
      <c r="G624" s="6"/>
      <c r="H624" s="6"/>
      <c r="I624" s="6"/>
      <c r="K624" s="12"/>
      <c r="L624" s="12"/>
      <c r="M624" s="12"/>
      <c r="N624" s="12"/>
      <c r="P624" s="60"/>
      <c r="Q624" s="60"/>
      <c r="R624" s="60"/>
      <c r="S624" s="60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Q624" s="12"/>
      <c r="AS624" s="12"/>
      <c r="AX624" s="12"/>
    </row>
    <row r="625" spans="7:50" ht="12.75">
      <c r="G625" s="6"/>
      <c r="H625" s="6"/>
      <c r="I625" s="6"/>
      <c r="K625" s="12"/>
      <c r="L625" s="12"/>
      <c r="M625" s="12"/>
      <c r="N625" s="12"/>
      <c r="P625" s="60"/>
      <c r="Q625" s="60"/>
      <c r="R625" s="60"/>
      <c r="S625" s="60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Q625" s="12"/>
      <c r="AS625" s="12"/>
      <c r="AX625" s="12"/>
    </row>
    <row r="626" spans="7:50" ht="12.75">
      <c r="G626" s="6"/>
      <c r="H626" s="6"/>
      <c r="I626" s="6"/>
      <c r="K626" s="12"/>
      <c r="L626" s="12"/>
      <c r="M626" s="12"/>
      <c r="N626" s="12"/>
      <c r="P626" s="60"/>
      <c r="Q626" s="60"/>
      <c r="R626" s="60"/>
      <c r="S626" s="60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Q626" s="12"/>
      <c r="AS626" s="12"/>
      <c r="AX626" s="12"/>
    </row>
    <row r="627" spans="7:50" ht="12.75">
      <c r="G627" s="6"/>
      <c r="H627" s="6"/>
      <c r="I627" s="6"/>
      <c r="K627" s="12"/>
      <c r="L627" s="12"/>
      <c r="M627" s="12"/>
      <c r="N627" s="12"/>
      <c r="P627" s="60"/>
      <c r="Q627" s="60"/>
      <c r="R627" s="60"/>
      <c r="S627" s="60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Q627" s="12"/>
      <c r="AS627" s="12"/>
      <c r="AX627" s="12"/>
    </row>
    <row r="628" spans="7:50" ht="12.75">
      <c r="G628" s="6"/>
      <c r="H628" s="6"/>
      <c r="I628" s="6"/>
      <c r="K628" s="12"/>
      <c r="L628" s="12"/>
      <c r="M628" s="12"/>
      <c r="N628" s="12"/>
      <c r="P628" s="60"/>
      <c r="Q628" s="60"/>
      <c r="R628" s="60"/>
      <c r="S628" s="60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Q628" s="12"/>
      <c r="AS628" s="12"/>
      <c r="AX628" s="12"/>
    </row>
    <row r="629" spans="7:50" ht="12.75">
      <c r="G629" s="6"/>
      <c r="H629" s="6"/>
      <c r="I629" s="6"/>
      <c r="K629" s="12"/>
      <c r="L629" s="12"/>
      <c r="M629" s="12"/>
      <c r="N629" s="12"/>
      <c r="P629" s="60"/>
      <c r="Q629" s="60"/>
      <c r="R629" s="60"/>
      <c r="S629" s="60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Q629" s="12"/>
      <c r="AS629" s="12"/>
      <c r="AX629" s="12"/>
    </row>
    <row r="630" spans="7:50" ht="12.75">
      <c r="G630" s="6"/>
      <c r="H630" s="6"/>
      <c r="I630" s="6"/>
      <c r="K630" s="12"/>
      <c r="L630" s="12"/>
      <c r="M630" s="12"/>
      <c r="N630" s="12"/>
      <c r="P630" s="60"/>
      <c r="Q630" s="60"/>
      <c r="R630" s="60"/>
      <c r="S630" s="60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Q630" s="12"/>
      <c r="AS630" s="12"/>
      <c r="AX630" s="12"/>
    </row>
    <row r="631" spans="7:50" ht="12.75">
      <c r="G631" s="6"/>
      <c r="H631" s="6"/>
      <c r="I631" s="6"/>
      <c r="K631" s="12"/>
      <c r="L631" s="12"/>
      <c r="M631" s="12"/>
      <c r="N631" s="12"/>
      <c r="P631" s="60"/>
      <c r="Q631" s="60"/>
      <c r="R631" s="60"/>
      <c r="S631" s="60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Q631" s="12"/>
      <c r="AS631" s="12"/>
      <c r="AX631" s="12"/>
    </row>
    <row r="632" spans="7:50" ht="12.75">
      <c r="G632" s="6"/>
      <c r="H632" s="6"/>
      <c r="I632" s="6"/>
      <c r="K632" s="12"/>
      <c r="L632" s="12"/>
      <c r="M632" s="12"/>
      <c r="N632" s="12"/>
      <c r="P632" s="60"/>
      <c r="Q632" s="60"/>
      <c r="R632" s="60"/>
      <c r="S632" s="60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Q632" s="12"/>
      <c r="AS632" s="12"/>
      <c r="AX632" s="12"/>
    </row>
    <row r="633" spans="7:50" ht="12.75">
      <c r="G633" s="6"/>
      <c r="H633" s="6"/>
      <c r="I633" s="6"/>
      <c r="K633" s="12"/>
      <c r="L633" s="12"/>
      <c r="M633" s="12"/>
      <c r="N633" s="12"/>
      <c r="P633" s="60"/>
      <c r="Q633" s="60"/>
      <c r="R633" s="60"/>
      <c r="S633" s="60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Q633" s="12"/>
      <c r="AS633" s="12"/>
      <c r="AX633" s="12"/>
    </row>
    <row r="634" spans="7:50" ht="12.75">
      <c r="G634" s="6"/>
      <c r="H634" s="6"/>
      <c r="I634" s="6"/>
      <c r="K634" s="12"/>
      <c r="L634" s="12"/>
      <c r="M634" s="12"/>
      <c r="N634" s="12"/>
      <c r="P634" s="60"/>
      <c r="Q634" s="60"/>
      <c r="R634" s="60"/>
      <c r="S634" s="60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Q634" s="12"/>
      <c r="AS634" s="12"/>
      <c r="AX634" s="12"/>
    </row>
    <row r="635" spans="7:50" ht="12.75">
      <c r="G635" s="6"/>
      <c r="H635" s="6"/>
      <c r="I635" s="6"/>
      <c r="K635" s="12"/>
      <c r="L635" s="12"/>
      <c r="M635" s="12"/>
      <c r="N635" s="12"/>
      <c r="P635" s="60"/>
      <c r="Q635" s="60"/>
      <c r="R635" s="60"/>
      <c r="S635" s="60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Q635" s="12"/>
      <c r="AS635" s="12"/>
      <c r="AX635" s="12"/>
    </row>
    <row r="636" spans="7:50" ht="12.75">
      <c r="G636" s="6"/>
      <c r="H636" s="6"/>
      <c r="I636" s="6"/>
      <c r="K636" s="12"/>
      <c r="L636" s="12"/>
      <c r="M636" s="12"/>
      <c r="N636" s="12"/>
      <c r="P636" s="60"/>
      <c r="Q636" s="60"/>
      <c r="R636" s="60"/>
      <c r="S636" s="60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Q636" s="12"/>
      <c r="AS636" s="12"/>
      <c r="AX636" s="12"/>
    </row>
    <row r="637" spans="7:50" ht="12.75">
      <c r="G637" s="6"/>
      <c r="H637" s="6"/>
      <c r="I637" s="6"/>
      <c r="K637" s="12"/>
      <c r="L637" s="12"/>
      <c r="M637" s="12"/>
      <c r="N637" s="12"/>
      <c r="P637" s="60"/>
      <c r="Q637" s="60"/>
      <c r="R637" s="60"/>
      <c r="S637" s="60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Q637" s="12"/>
      <c r="AS637" s="12"/>
      <c r="AX637" s="12"/>
    </row>
    <row r="638" spans="7:50" ht="12.75">
      <c r="G638" s="6"/>
      <c r="H638" s="6"/>
      <c r="I638" s="6"/>
      <c r="K638" s="12"/>
      <c r="L638" s="12"/>
      <c r="M638" s="12"/>
      <c r="N638" s="12"/>
      <c r="P638" s="60"/>
      <c r="Q638" s="60"/>
      <c r="R638" s="60"/>
      <c r="S638" s="60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Q638" s="12"/>
      <c r="AS638" s="12"/>
      <c r="AX638" s="12"/>
    </row>
    <row r="639" spans="7:50" ht="12.75">
      <c r="G639" s="6"/>
      <c r="H639" s="6"/>
      <c r="I639" s="6"/>
      <c r="K639" s="12"/>
      <c r="L639" s="12"/>
      <c r="M639" s="12"/>
      <c r="N639" s="12"/>
      <c r="P639" s="60"/>
      <c r="Q639" s="60"/>
      <c r="R639" s="60"/>
      <c r="S639" s="60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Q639" s="12"/>
      <c r="AS639" s="12"/>
      <c r="AX639" s="12"/>
    </row>
    <row r="640" spans="7:50" ht="12.75">
      <c r="G640" s="6"/>
      <c r="H640" s="6"/>
      <c r="I640" s="6"/>
      <c r="K640" s="12"/>
      <c r="L640" s="12"/>
      <c r="M640" s="12"/>
      <c r="N640" s="12"/>
      <c r="P640" s="60"/>
      <c r="Q640" s="60"/>
      <c r="R640" s="60"/>
      <c r="S640" s="60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Q640" s="12"/>
      <c r="AS640" s="12"/>
      <c r="AX640" s="12"/>
    </row>
    <row r="641" spans="7:50" ht="12.75">
      <c r="G641" s="6"/>
      <c r="H641" s="6"/>
      <c r="I641" s="6"/>
      <c r="K641" s="12"/>
      <c r="L641" s="12"/>
      <c r="M641" s="12"/>
      <c r="N641" s="12"/>
      <c r="P641" s="60"/>
      <c r="Q641" s="60"/>
      <c r="R641" s="60"/>
      <c r="S641" s="60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Q641" s="12"/>
      <c r="AS641" s="12"/>
      <c r="AX641" s="12"/>
    </row>
    <row r="642" spans="7:50" ht="12.75">
      <c r="G642" s="6"/>
      <c r="H642" s="6"/>
      <c r="I642" s="6"/>
      <c r="K642" s="12"/>
      <c r="L642" s="12"/>
      <c r="M642" s="12"/>
      <c r="N642" s="12"/>
      <c r="P642" s="60"/>
      <c r="Q642" s="60"/>
      <c r="R642" s="60"/>
      <c r="S642" s="60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Q642" s="12"/>
      <c r="AS642" s="12"/>
      <c r="AX642" s="12"/>
    </row>
    <row r="643" spans="7:50" ht="12.75">
      <c r="G643" s="6"/>
      <c r="H643" s="6"/>
      <c r="I643" s="6"/>
      <c r="K643" s="12"/>
      <c r="L643" s="12"/>
      <c r="M643" s="12"/>
      <c r="N643" s="12"/>
      <c r="P643" s="60"/>
      <c r="Q643" s="60"/>
      <c r="R643" s="60"/>
      <c r="S643" s="60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Q643" s="12"/>
      <c r="AS643" s="12"/>
      <c r="AX643" s="12"/>
    </row>
    <row r="644" spans="7:50" ht="12.75">
      <c r="G644" s="6"/>
      <c r="H644" s="6"/>
      <c r="I644" s="6"/>
      <c r="K644" s="12"/>
      <c r="L644" s="12"/>
      <c r="M644" s="12"/>
      <c r="N644" s="12"/>
      <c r="P644" s="60"/>
      <c r="Q644" s="60"/>
      <c r="R644" s="60"/>
      <c r="S644" s="60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Q644" s="12"/>
      <c r="AS644" s="12"/>
      <c r="AX644" s="12"/>
    </row>
    <row r="645" spans="7:50" ht="12.75">
      <c r="G645" s="6"/>
      <c r="H645" s="6"/>
      <c r="I645" s="6"/>
      <c r="K645" s="12"/>
      <c r="L645" s="12"/>
      <c r="M645" s="12"/>
      <c r="N645" s="12"/>
      <c r="P645" s="60"/>
      <c r="Q645" s="60"/>
      <c r="R645" s="60"/>
      <c r="S645" s="60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Q645" s="12"/>
      <c r="AS645" s="12"/>
      <c r="AX645" s="12"/>
    </row>
    <row r="646" spans="7:50" ht="12.75">
      <c r="G646" s="6"/>
      <c r="H646" s="6"/>
      <c r="I646" s="6"/>
      <c r="K646" s="12"/>
      <c r="L646" s="12"/>
      <c r="M646" s="12"/>
      <c r="N646" s="12"/>
      <c r="P646" s="60"/>
      <c r="Q646" s="60"/>
      <c r="R646" s="60"/>
      <c r="S646" s="60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Q646" s="12"/>
      <c r="AS646" s="12"/>
      <c r="AX646" s="12"/>
    </row>
    <row r="647" spans="7:50" ht="12.75">
      <c r="G647" s="6"/>
      <c r="H647" s="6"/>
      <c r="I647" s="6"/>
      <c r="K647" s="12"/>
      <c r="L647" s="12"/>
      <c r="M647" s="12"/>
      <c r="N647" s="12"/>
      <c r="P647" s="60"/>
      <c r="Q647" s="60"/>
      <c r="R647" s="60"/>
      <c r="S647" s="60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Q647" s="12"/>
      <c r="AS647" s="12"/>
      <c r="AX647" s="12"/>
    </row>
    <row r="648" spans="7:50" ht="12.75">
      <c r="G648" s="6"/>
      <c r="H648" s="6"/>
      <c r="I648" s="6"/>
      <c r="K648" s="12"/>
      <c r="L648" s="12"/>
      <c r="M648" s="12"/>
      <c r="N648" s="12"/>
      <c r="P648" s="60"/>
      <c r="Q648" s="60"/>
      <c r="R648" s="60"/>
      <c r="S648" s="60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Q648" s="12"/>
      <c r="AS648" s="12"/>
      <c r="AX648" s="12"/>
    </row>
    <row r="649" spans="7:50" ht="12.75">
      <c r="G649" s="6"/>
      <c r="H649" s="6"/>
      <c r="I649" s="6"/>
      <c r="K649" s="12"/>
      <c r="L649" s="12"/>
      <c r="M649" s="12"/>
      <c r="N649" s="12"/>
      <c r="P649" s="60"/>
      <c r="Q649" s="60"/>
      <c r="R649" s="60"/>
      <c r="S649" s="60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Q649" s="12"/>
      <c r="AS649" s="12"/>
      <c r="AX649" s="12"/>
    </row>
    <row r="650" spans="7:50" ht="12.75">
      <c r="G650" s="6"/>
      <c r="H650" s="6"/>
      <c r="I650" s="6"/>
      <c r="K650" s="12"/>
      <c r="L650" s="12"/>
      <c r="M650" s="12"/>
      <c r="N650" s="12"/>
      <c r="P650" s="60"/>
      <c r="Q650" s="60"/>
      <c r="R650" s="60"/>
      <c r="S650" s="60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Q650" s="12"/>
      <c r="AS650" s="12"/>
      <c r="AX650" s="12"/>
    </row>
    <row r="651" spans="7:50" ht="12.75">
      <c r="G651" s="6"/>
      <c r="H651" s="6"/>
      <c r="I651" s="6"/>
      <c r="K651" s="12"/>
      <c r="L651" s="12"/>
      <c r="M651" s="12"/>
      <c r="N651" s="12"/>
      <c r="P651" s="60"/>
      <c r="Q651" s="60"/>
      <c r="R651" s="60"/>
      <c r="S651" s="60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Q651" s="12"/>
      <c r="AS651" s="12"/>
      <c r="AX651" s="12"/>
    </row>
    <row r="652" spans="7:50" ht="12.75">
      <c r="G652" s="6"/>
      <c r="H652" s="6"/>
      <c r="I652" s="6"/>
      <c r="K652" s="12"/>
      <c r="L652" s="12"/>
      <c r="M652" s="12"/>
      <c r="N652" s="12"/>
      <c r="P652" s="60"/>
      <c r="Q652" s="60"/>
      <c r="R652" s="60"/>
      <c r="S652" s="60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Q652" s="12"/>
      <c r="AS652" s="12"/>
      <c r="AX652" s="12"/>
    </row>
    <row r="653" spans="7:50" ht="12.75">
      <c r="G653" s="6"/>
      <c r="H653" s="6"/>
      <c r="I653" s="6"/>
      <c r="K653" s="12"/>
      <c r="L653" s="12"/>
      <c r="M653" s="12"/>
      <c r="N653" s="12"/>
      <c r="P653" s="60"/>
      <c r="Q653" s="60"/>
      <c r="R653" s="60"/>
      <c r="S653" s="60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Q653" s="12"/>
      <c r="AS653" s="12"/>
      <c r="AX653" s="12"/>
    </row>
    <row r="654" spans="7:50" ht="12.75">
      <c r="G654" s="6"/>
      <c r="H654" s="6"/>
      <c r="I654" s="6"/>
      <c r="K654" s="12"/>
      <c r="L654" s="12"/>
      <c r="M654" s="12"/>
      <c r="N654" s="12"/>
      <c r="P654" s="60"/>
      <c r="Q654" s="60"/>
      <c r="R654" s="60"/>
      <c r="S654" s="60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Q654" s="12"/>
      <c r="AS654" s="12"/>
      <c r="AX654" s="12"/>
    </row>
    <row r="655" spans="7:50" ht="12.75">
      <c r="G655" s="6"/>
      <c r="H655" s="6"/>
      <c r="I655" s="6"/>
      <c r="K655" s="12"/>
      <c r="L655" s="12"/>
      <c r="M655" s="12"/>
      <c r="N655" s="12"/>
      <c r="P655" s="60"/>
      <c r="Q655" s="60"/>
      <c r="R655" s="60"/>
      <c r="S655" s="60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Q655" s="12"/>
      <c r="AS655" s="12"/>
      <c r="AX655" s="12"/>
    </row>
    <row r="656" spans="7:50" ht="12.75">
      <c r="G656" s="6"/>
      <c r="H656" s="6"/>
      <c r="I656" s="6"/>
      <c r="K656" s="12"/>
      <c r="L656" s="12"/>
      <c r="M656" s="12"/>
      <c r="N656" s="12"/>
      <c r="P656" s="60"/>
      <c r="Q656" s="60"/>
      <c r="R656" s="60"/>
      <c r="S656" s="60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Q656" s="12"/>
      <c r="AS656" s="12"/>
      <c r="AX656" s="12"/>
    </row>
    <row r="657" spans="7:50" ht="12.75">
      <c r="G657" s="6"/>
      <c r="H657" s="6"/>
      <c r="I657" s="6"/>
      <c r="K657" s="12"/>
      <c r="L657" s="12"/>
      <c r="M657" s="12"/>
      <c r="N657" s="12"/>
      <c r="P657" s="60"/>
      <c r="Q657" s="60"/>
      <c r="R657" s="60"/>
      <c r="S657" s="60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Q657" s="12"/>
      <c r="AS657" s="12"/>
      <c r="AX657" s="12"/>
    </row>
    <row r="658" spans="7:50" ht="12.75">
      <c r="G658" s="6"/>
      <c r="H658" s="6"/>
      <c r="I658" s="6"/>
      <c r="K658" s="12"/>
      <c r="L658" s="12"/>
      <c r="M658" s="12"/>
      <c r="N658" s="12"/>
      <c r="P658" s="60"/>
      <c r="Q658" s="60"/>
      <c r="R658" s="60"/>
      <c r="S658" s="60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Q658" s="12"/>
      <c r="AS658" s="12"/>
      <c r="AX658" s="12"/>
    </row>
    <row r="659" spans="7:50" ht="12.75">
      <c r="G659" s="6"/>
      <c r="H659" s="6"/>
      <c r="I659" s="6"/>
      <c r="K659" s="12"/>
      <c r="L659" s="12"/>
      <c r="M659" s="12"/>
      <c r="N659" s="12"/>
      <c r="P659" s="60"/>
      <c r="Q659" s="60"/>
      <c r="R659" s="60"/>
      <c r="S659" s="60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Q659" s="12"/>
      <c r="AS659" s="12"/>
      <c r="AX659" s="12"/>
    </row>
    <row r="660" spans="7:50" ht="12.75">
      <c r="G660" s="6"/>
      <c r="H660" s="6"/>
      <c r="I660" s="6"/>
      <c r="K660" s="12"/>
      <c r="L660" s="12"/>
      <c r="M660" s="12"/>
      <c r="N660" s="12"/>
      <c r="P660" s="60"/>
      <c r="Q660" s="60"/>
      <c r="R660" s="60"/>
      <c r="S660" s="60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Q660" s="12"/>
      <c r="AS660" s="12"/>
      <c r="AX660" s="12"/>
    </row>
    <row r="661" spans="7:50" ht="12.75">
      <c r="G661" s="6"/>
      <c r="H661" s="6"/>
      <c r="I661" s="6"/>
      <c r="K661" s="12"/>
      <c r="L661" s="12"/>
      <c r="M661" s="12"/>
      <c r="N661" s="12"/>
      <c r="P661" s="60"/>
      <c r="Q661" s="60"/>
      <c r="R661" s="60"/>
      <c r="S661" s="60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Q661" s="12"/>
      <c r="AS661" s="12"/>
      <c r="AX661" s="12"/>
    </row>
    <row r="662" spans="7:50" ht="12.75">
      <c r="G662" s="6"/>
      <c r="H662" s="6"/>
      <c r="I662" s="6"/>
      <c r="K662" s="12"/>
      <c r="L662" s="12"/>
      <c r="M662" s="12"/>
      <c r="N662" s="12"/>
      <c r="P662" s="60"/>
      <c r="Q662" s="60"/>
      <c r="R662" s="60"/>
      <c r="S662" s="60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Q662" s="12"/>
      <c r="AS662" s="12"/>
      <c r="AX662" s="12"/>
    </row>
    <row r="663" spans="7:50" ht="12.75">
      <c r="G663" s="6"/>
      <c r="H663" s="6"/>
      <c r="I663" s="6"/>
      <c r="K663" s="12"/>
      <c r="L663" s="12"/>
      <c r="M663" s="12"/>
      <c r="N663" s="12"/>
      <c r="P663" s="60"/>
      <c r="Q663" s="60"/>
      <c r="R663" s="60"/>
      <c r="S663" s="60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Q663" s="12"/>
      <c r="AS663" s="12"/>
      <c r="AX663" s="12"/>
    </row>
    <row r="664" spans="7:50" ht="12.75">
      <c r="G664" s="6"/>
      <c r="H664" s="6"/>
      <c r="I664" s="6"/>
      <c r="K664" s="12"/>
      <c r="L664" s="12"/>
      <c r="M664" s="12"/>
      <c r="N664" s="12"/>
      <c r="P664" s="60"/>
      <c r="Q664" s="60"/>
      <c r="R664" s="60"/>
      <c r="S664" s="60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Q664" s="12"/>
      <c r="AS664" s="12"/>
      <c r="AX664" s="12"/>
    </row>
    <row r="665" spans="7:50" ht="12.75">
      <c r="G665" s="6"/>
      <c r="H665" s="6"/>
      <c r="I665" s="6"/>
      <c r="K665" s="12"/>
      <c r="L665" s="12"/>
      <c r="M665" s="12"/>
      <c r="N665" s="12"/>
      <c r="P665" s="60"/>
      <c r="Q665" s="60"/>
      <c r="R665" s="60"/>
      <c r="S665" s="60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Q665" s="12"/>
      <c r="AS665" s="12"/>
      <c r="AX665" s="12"/>
    </row>
    <row r="666" spans="7:50" ht="12.75">
      <c r="G666" s="6"/>
      <c r="H666" s="6"/>
      <c r="I666" s="6"/>
      <c r="K666" s="12"/>
      <c r="L666" s="12"/>
      <c r="M666" s="12"/>
      <c r="N666" s="12"/>
      <c r="P666" s="60"/>
      <c r="Q666" s="60"/>
      <c r="R666" s="60"/>
      <c r="S666" s="60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Q666" s="12"/>
      <c r="AS666" s="12"/>
      <c r="AX666" s="12"/>
    </row>
    <row r="667" spans="7:50" ht="12.75">
      <c r="G667" s="6"/>
      <c r="H667" s="6"/>
      <c r="I667" s="6"/>
      <c r="K667" s="12"/>
      <c r="L667" s="12"/>
      <c r="M667" s="12"/>
      <c r="N667" s="12"/>
      <c r="P667" s="60"/>
      <c r="Q667" s="60"/>
      <c r="R667" s="60"/>
      <c r="S667" s="60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Q667" s="12"/>
      <c r="AS667" s="12"/>
      <c r="AX667" s="12"/>
    </row>
    <row r="668" spans="7:50" ht="12.75">
      <c r="G668" s="6"/>
      <c r="H668" s="6"/>
      <c r="I668" s="6"/>
      <c r="K668" s="12"/>
      <c r="L668" s="12"/>
      <c r="M668" s="12"/>
      <c r="N668" s="12"/>
      <c r="P668" s="60"/>
      <c r="Q668" s="60"/>
      <c r="R668" s="60"/>
      <c r="S668" s="60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Q668" s="12"/>
      <c r="AS668" s="12"/>
      <c r="AX668" s="12"/>
    </row>
    <row r="669" spans="7:50" ht="12.75">
      <c r="G669" s="6"/>
      <c r="H669" s="6"/>
      <c r="I669" s="6"/>
      <c r="K669" s="12"/>
      <c r="L669" s="12"/>
      <c r="M669" s="12"/>
      <c r="N669" s="12"/>
      <c r="P669" s="60"/>
      <c r="Q669" s="60"/>
      <c r="R669" s="60"/>
      <c r="S669" s="60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Q669" s="12"/>
      <c r="AS669" s="12"/>
      <c r="AX669" s="12"/>
    </row>
    <row r="670" spans="7:50" ht="12.75">
      <c r="G670" s="6"/>
      <c r="H670" s="6"/>
      <c r="I670" s="6"/>
      <c r="K670" s="12"/>
      <c r="L670" s="12"/>
      <c r="M670" s="12"/>
      <c r="N670" s="12"/>
      <c r="P670" s="60"/>
      <c r="Q670" s="60"/>
      <c r="R670" s="60"/>
      <c r="S670" s="60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Q670" s="12"/>
      <c r="AS670" s="12"/>
      <c r="AX670" s="12"/>
    </row>
    <row r="671" spans="7:50" ht="12.75">
      <c r="G671" s="6"/>
      <c r="H671" s="6"/>
      <c r="I671" s="6"/>
      <c r="K671" s="12"/>
      <c r="L671" s="12"/>
      <c r="M671" s="12"/>
      <c r="N671" s="12"/>
      <c r="P671" s="60"/>
      <c r="Q671" s="60"/>
      <c r="R671" s="60"/>
      <c r="S671" s="60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Q671" s="12"/>
      <c r="AS671" s="12"/>
      <c r="AX671" s="12"/>
    </row>
    <row r="672" spans="7:50" ht="12.75">
      <c r="G672" s="6"/>
      <c r="H672" s="6"/>
      <c r="I672" s="6"/>
      <c r="K672" s="12"/>
      <c r="L672" s="12"/>
      <c r="M672" s="12"/>
      <c r="N672" s="12"/>
      <c r="P672" s="60"/>
      <c r="Q672" s="60"/>
      <c r="R672" s="60"/>
      <c r="S672" s="60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Q672" s="12"/>
      <c r="AS672" s="12"/>
      <c r="AX672" s="12"/>
    </row>
    <row r="673" spans="7:50" ht="12.75">
      <c r="G673" s="6"/>
      <c r="H673" s="6"/>
      <c r="I673" s="6"/>
      <c r="K673" s="12"/>
      <c r="L673" s="12"/>
      <c r="M673" s="12"/>
      <c r="N673" s="12"/>
      <c r="P673" s="60"/>
      <c r="Q673" s="60"/>
      <c r="R673" s="60"/>
      <c r="S673" s="60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Q673" s="12"/>
      <c r="AS673" s="12"/>
      <c r="AX673" s="12"/>
    </row>
    <row r="674" spans="7:50" ht="12.75">
      <c r="G674" s="6"/>
      <c r="H674" s="6"/>
      <c r="I674" s="6"/>
      <c r="K674" s="12"/>
      <c r="L674" s="12"/>
      <c r="M674" s="12"/>
      <c r="N674" s="12"/>
      <c r="P674" s="60"/>
      <c r="Q674" s="60"/>
      <c r="R674" s="60"/>
      <c r="S674" s="60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Q674" s="12"/>
      <c r="AS674" s="12"/>
      <c r="AX674" s="12"/>
    </row>
    <row r="675" spans="7:50" ht="12.75">
      <c r="G675" s="6"/>
      <c r="H675" s="6"/>
      <c r="I675" s="6"/>
      <c r="K675" s="12"/>
      <c r="L675" s="12"/>
      <c r="M675" s="12"/>
      <c r="N675" s="12"/>
      <c r="P675" s="60"/>
      <c r="Q675" s="60"/>
      <c r="R675" s="60"/>
      <c r="S675" s="60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Q675" s="12"/>
      <c r="AS675" s="12"/>
      <c r="AX675" s="12"/>
    </row>
    <row r="676" spans="7:50" ht="12.75">
      <c r="G676" s="6"/>
      <c r="H676" s="6"/>
      <c r="I676" s="6"/>
      <c r="K676" s="12"/>
      <c r="L676" s="12"/>
      <c r="M676" s="12"/>
      <c r="N676" s="12"/>
      <c r="P676" s="60"/>
      <c r="Q676" s="60"/>
      <c r="R676" s="60"/>
      <c r="S676" s="60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Q676" s="12"/>
      <c r="AS676" s="12"/>
      <c r="AX676" s="12"/>
    </row>
    <row r="677" spans="7:50" ht="12.75">
      <c r="G677" s="6"/>
      <c r="H677" s="6"/>
      <c r="I677" s="6"/>
      <c r="K677" s="12"/>
      <c r="L677" s="12"/>
      <c r="M677" s="12"/>
      <c r="N677" s="12"/>
      <c r="P677" s="60"/>
      <c r="Q677" s="60"/>
      <c r="R677" s="60"/>
      <c r="S677" s="60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Q677" s="12"/>
      <c r="AS677" s="12"/>
      <c r="AX677" s="12"/>
    </row>
    <row r="678" spans="7:50" ht="12.75">
      <c r="G678" s="6"/>
      <c r="H678" s="6"/>
      <c r="I678" s="6"/>
      <c r="K678" s="12"/>
      <c r="L678" s="12"/>
      <c r="M678" s="12"/>
      <c r="N678" s="12"/>
      <c r="P678" s="60"/>
      <c r="Q678" s="60"/>
      <c r="R678" s="60"/>
      <c r="S678" s="60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Q678" s="12"/>
      <c r="AS678" s="12"/>
      <c r="AX678" s="12"/>
    </row>
    <row r="679" spans="7:50" ht="12.75">
      <c r="G679" s="6"/>
      <c r="H679" s="6"/>
      <c r="I679" s="6"/>
      <c r="K679" s="12"/>
      <c r="L679" s="12"/>
      <c r="M679" s="12"/>
      <c r="N679" s="12"/>
      <c r="P679" s="60"/>
      <c r="Q679" s="60"/>
      <c r="R679" s="60"/>
      <c r="S679" s="60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Q679" s="12"/>
      <c r="AS679" s="12"/>
      <c r="AX679" s="12"/>
    </row>
    <row r="680" spans="7:50" ht="12.75">
      <c r="G680" s="6"/>
      <c r="H680" s="6"/>
      <c r="I680" s="6"/>
      <c r="K680" s="12"/>
      <c r="L680" s="12"/>
      <c r="M680" s="12"/>
      <c r="N680" s="12"/>
      <c r="P680" s="60"/>
      <c r="Q680" s="60"/>
      <c r="R680" s="60"/>
      <c r="S680" s="60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Q680" s="12"/>
      <c r="AS680" s="12"/>
      <c r="AX680" s="12"/>
    </row>
    <row r="681" spans="7:50" ht="12.75">
      <c r="G681" s="6"/>
      <c r="H681" s="6"/>
      <c r="I681" s="6"/>
      <c r="K681" s="12"/>
      <c r="L681" s="12"/>
      <c r="M681" s="12"/>
      <c r="N681" s="12"/>
      <c r="P681" s="60"/>
      <c r="Q681" s="60"/>
      <c r="R681" s="60"/>
      <c r="S681" s="60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Q681" s="12"/>
      <c r="AS681" s="12"/>
      <c r="AX681" s="12"/>
    </row>
    <row r="682" spans="7:50" ht="12.75">
      <c r="G682" s="6"/>
      <c r="H682" s="6"/>
      <c r="I682" s="6"/>
      <c r="K682" s="12"/>
      <c r="L682" s="12"/>
      <c r="M682" s="12"/>
      <c r="N682" s="12"/>
      <c r="P682" s="60"/>
      <c r="Q682" s="60"/>
      <c r="R682" s="60"/>
      <c r="S682" s="60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Q682" s="12"/>
      <c r="AS682" s="12"/>
      <c r="AX682" s="12"/>
    </row>
    <row r="683" spans="7:50" ht="12.75">
      <c r="G683" s="6"/>
      <c r="H683" s="6"/>
      <c r="I683" s="6"/>
      <c r="K683" s="12"/>
      <c r="L683" s="12"/>
      <c r="M683" s="12"/>
      <c r="N683" s="12"/>
      <c r="P683" s="60"/>
      <c r="Q683" s="60"/>
      <c r="R683" s="60"/>
      <c r="S683" s="60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Q683" s="12"/>
      <c r="AS683" s="12"/>
      <c r="AX683" s="12"/>
    </row>
    <row r="684" spans="7:50" ht="12.75">
      <c r="G684" s="6"/>
      <c r="H684" s="6"/>
      <c r="I684" s="6"/>
      <c r="K684" s="12"/>
      <c r="L684" s="12"/>
      <c r="M684" s="12"/>
      <c r="N684" s="12"/>
      <c r="P684" s="60"/>
      <c r="Q684" s="60"/>
      <c r="R684" s="60"/>
      <c r="S684" s="60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Q684" s="12"/>
      <c r="AS684" s="12"/>
      <c r="AX684" s="12"/>
    </row>
    <row r="685" spans="7:50" ht="12.75">
      <c r="G685" s="6"/>
      <c r="H685" s="6"/>
      <c r="I685" s="6"/>
      <c r="K685" s="12"/>
      <c r="L685" s="12"/>
      <c r="M685" s="12"/>
      <c r="N685" s="12"/>
      <c r="P685" s="60"/>
      <c r="Q685" s="60"/>
      <c r="R685" s="60"/>
      <c r="S685" s="60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Q685" s="12"/>
      <c r="AS685" s="12"/>
      <c r="AX685" s="12"/>
    </row>
    <row r="686" spans="7:50" ht="12.75">
      <c r="G686" s="6"/>
      <c r="H686" s="6"/>
      <c r="I686" s="6"/>
      <c r="K686" s="12"/>
      <c r="L686" s="12"/>
      <c r="M686" s="12"/>
      <c r="N686" s="12"/>
      <c r="P686" s="60"/>
      <c r="Q686" s="60"/>
      <c r="R686" s="60"/>
      <c r="S686" s="60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Q686" s="12"/>
      <c r="AS686" s="12"/>
      <c r="AX686" s="12"/>
    </row>
    <row r="687" spans="7:50" ht="12.75">
      <c r="G687" s="6"/>
      <c r="H687" s="6"/>
      <c r="I687" s="6"/>
      <c r="K687" s="12"/>
      <c r="L687" s="12"/>
      <c r="M687" s="12"/>
      <c r="N687" s="12"/>
      <c r="P687" s="60"/>
      <c r="Q687" s="60"/>
      <c r="R687" s="60"/>
      <c r="S687" s="60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Q687" s="12"/>
      <c r="AS687" s="12"/>
      <c r="AX687" s="12"/>
    </row>
    <row r="688" spans="7:50" ht="12.75">
      <c r="G688" s="6"/>
      <c r="H688" s="6"/>
      <c r="I688" s="6"/>
      <c r="K688" s="12"/>
      <c r="L688" s="12"/>
      <c r="M688" s="12"/>
      <c r="N688" s="12"/>
      <c r="P688" s="60"/>
      <c r="Q688" s="60"/>
      <c r="R688" s="60"/>
      <c r="S688" s="60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Q688" s="12"/>
      <c r="AS688" s="12"/>
      <c r="AX688" s="12"/>
    </row>
    <row r="689" spans="7:50" ht="12.75">
      <c r="G689" s="6"/>
      <c r="H689" s="6"/>
      <c r="I689" s="6"/>
      <c r="K689" s="12"/>
      <c r="L689" s="12"/>
      <c r="M689" s="12"/>
      <c r="N689" s="12"/>
      <c r="P689" s="60"/>
      <c r="Q689" s="60"/>
      <c r="R689" s="60"/>
      <c r="S689" s="60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Q689" s="12"/>
      <c r="AS689" s="12"/>
      <c r="AX689" s="12"/>
    </row>
    <row r="690" spans="7:50" ht="12.75">
      <c r="G690" s="6"/>
      <c r="H690" s="6"/>
      <c r="I690" s="6"/>
      <c r="K690" s="12"/>
      <c r="L690" s="12"/>
      <c r="M690" s="12"/>
      <c r="N690" s="12"/>
      <c r="P690" s="60"/>
      <c r="Q690" s="60"/>
      <c r="R690" s="60"/>
      <c r="S690" s="60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Q690" s="12"/>
      <c r="AS690" s="12"/>
      <c r="AX690" s="12"/>
    </row>
    <row r="691" spans="7:50" ht="12.75">
      <c r="G691" s="6"/>
      <c r="H691" s="6"/>
      <c r="I691" s="6"/>
      <c r="K691" s="12"/>
      <c r="L691" s="12"/>
      <c r="M691" s="12"/>
      <c r="N691" s="12"/>
      <c r="P691" s="60"/>
      <c r="Q691" s="60"/>
      <c r="R691" s="60"/>
      <c r="S691" s="60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Q691" s="12"/>
      <c r="AS691" s="12"/>
      <c r="AX691" s="12"/>
    </row>
    <row r="692" spans="7:50" ht="12.75">
      <c r="G692" s="6"/>
      <c r="H692" s="6"/>
      <c r="I692" s="6"/>
      <c r="K692" s="12"/>
      <c r="L692" s="12"/>
      <c r="M692" s="12"/>
      <c r="N692" s="12"/>
      <c r="P692" s="60"/>
      <c r="Q692" s="60"/>
      <c r="R692" s="60"/>
      <c r="S692" s="60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Q692" s="12"/>
      <c r="AS692" s="12"/>
      <c r="AX692" s="12"/>
    </row>
    <row r="693" spans="7:50" ht="12.75">
      <c r="G693" s="6"/>
      <c r="H693" s="6"/>
      <c r="I693" s="6"/>
      <c r="K693" s="12"/>
      <c r="L693" s="12"/>
      <c r="M693" s="12"/>
      <c r="N693" s="12"/>
      <c r="P693" s="60"/>
      <c r="Q693" s="60"/>
      <c r="R693" s="60"/>
      <c r="S693" s="60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Q693" s="12"/>
      <c r="AS693" s="12"/>
      <c r="AX693" s="12"/>
    </row>
    <row r="694" spans="7:50" ht="12.75">
      <c r="G694" s="6"/>
      <c r="H694" s="6"/>
      <c r="I694" s="6"/>
      <c r="K694" s="12"/>
      <c r="L694" s="12"/>
      <c r="M694" s="12"/>
      <c r="N694" s="12"/>
      <c r="P694" s="60"/>
      <c r="Q694" s="60"/>
      <c r="R694" s="60"/>
      <c r="S694" s="60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Q694" s="12"/>
      <c r="AS694" s="12"/>
      <c r="AX694" s="12"/>
    </row>
    <row r="695" spans="7:50" ht="12.75">
      <c r="G695" s="6"/>
      <c r="H695" s="6"/>
      <c r="I695" s="6"/>
      <c r="K695" s="12"/>
      <c r="L695" s="12"/>
      <c r="M695" s="12"/>
      <c r="N695" s="12"/>
      <c r="P695" s="60"/>
      <c r="Q695" s="60"/>
      <c r="R695" s="60"/>
      <c r="S695" s="60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Q695" s="12"/>
      <c r="AS695" s="12"/>
      <c r="AX695" s="12"/>
    </row>
    <row r="696" spans="7:50" ht="12.75">
      <c r="G696" s="6"/>
      <c r="H696" s="6"/>
      <c r="I696" s="6"/>
      <c r="K696" s="12"/>
      <c r="L696" s="12"/>
      <c r="M696" s="12"/>
      <c r="N696" s="12"/>
      <c r="P696" s="60"/>
      <c r="Q696" s="60"/>
      <c r="R696" s="60"/>
      <c r="S696" s="60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Q696" s="12"/>
      <c r="AS696" s="12"/>
      <c r="AX696" s="12"/>
    </row>
    <row r="697" spans="7:50" ht="12.75">
      <c r="G697" s="6"/>
      <c r="H697" s="6"/>
      <c r="I697" s="6"/>
      <c r="K697" s="12"/>
      <c r="L697" s="12"/>
      <c r="M697" s="12"/>
      <c r="N697" s="12"/>
      <c r="P697" s="60"/>
      <c r="Q697" s="60"/>
      <c r="R697" s="60"/>
      <c r="S697" s="60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Q697" s="12"/>
      <c r="AS697" s="12"/>
      <c r="AX697" s="12"/>
    </row>
    <row r="698" spans="7:50" ht="12.75">
      <c r="G698" s="6"/>
      <c r="H698" s="6"/>
      <c r="I698" s="6"/>
      <c r="K698" s="12"/>
      <c r="L698" s="12"/>
      <c r="M698" s="12"/>
      <c r="N698" s="12"/>
      <c r="P698" s="60"/>
      <c r="Q698" s="60"/>
      <c r="R698" s="60"/>
      <c r="S698" s="60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Q698" s="12"/>
      <c r="AS698" s="12"/>
      <c r="AX698" s="12"/>
    </row>
    <row r="699" spans="7:50" ht="12.75">
      <c r="G699" s="6"/>
      <c r="H699" s="6"/>
      <c r="I699" s="6"/>
      <c r="K699" s="12"/>
      <c r="L699" s="12"/>
      <c r="M699" s="12"/>
      <c r="N699" s="12"/>
      <c r="P699" s="60"/>
      <c r="Q699" s="60"/>
      <c r="R699" s="60"/>
      <c r="S699" s="60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Q699" s="12"/>
      <c r="AS699" s="12"/>
      <c r="AX699" s="12"/>
    </row>
    <row r="700" spans="7:50" ht="12.75">
      <c r="G700" s="6"/>
      <c r="H700" s="6"/>
      <c r="I700" s="6"/>
      <c r="K700" s="12"/>
      <c r="L700" s="12"/>
      <c r="M700" s="12"/>
      <c r="N700" s="12"/>
      <c r="P700" s="60"/>
      <c r="Q700" s="60"/>
      <c r="R700" s="60"/>
      <c r="S700" s="60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Q700" s="12"/>
      <c r="AS700" s="12"/>
      <c r="AX700" s="12"/>
    </row>
    <row r="701" spans="7:50" ht="12.75">
      <c r="G701" s="6"/>
      <c r="H701" s="6"/>
      <c r="I701" s="6"/>
      <c r="K701" s="12"/>
      <c r="L701" s="12"/>
      <c r="M701" s="12"/>
      <c r="N701" s="12"/>
      <c r="P701" s="60"/>
      <c r="Q701" s="60"/>
      <c r="R701" s="60"/>
      <c r="S701" s="60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Q701" s="12"/>
      <c r="AS701" s="12"/>
      <c r="AX701" s="12"/>
    </row>
    <row r="702" spans="7:50" ht="12.75">
      <c r="G702" s="6"/>
      <c r="H702" s="6"/>
      <c r="I702" s="6"/>
      <c r="K702" s="12"/>
      <c r="L702" s="12"/>
      <c r="M702" s="12"/>
      <c r="N702" s="12"/>
      <c r="P702" s="60"/>
      <c r="Q702" s="60"/>
      <c r="R702" s="60"/>
      <c r="S702" s="60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Q702" s="12"/>
      <c r="AS702" s="12"/>
      <c r="AX702" s="12"/>
    </row>
    <row r="703" spans="7:50" ht="12.75">
      <c r="G703" s="6"/>
      <c r="H703" s="6"/>
      <c r="I703" s="6"/>
      <c r="K703" s="12"/>
      <c r="L703" s="12"/>
      <c r="M703" s="12"/>
      <c r="N703" s="12"/>
      <c r="P703" s="60"/>
      <c r="Q703" s="60"/>
      <c r="R703" s="60"/>
      <c r="S703" s="60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Q703" s="12"/>
      <c r="AS703" s="12"/>
      <c r="AX703" s="12"/>
    </row>
    <row r="704" spans="7:50" ht="12.75">
      <c r="G704" s="6"/>
      <c r="H704" s="6"/>
      <c r="I704" s="6"/>
      <c r="K704" s="12"/>
      <c r="L704" s="12"/>
      <c r="M704" s="12"/>
      <c r="N704" s="12"/>
      <c r="P704" s="60"/>
      <c r="Q704" s="60"/>
      <c r="R704" s="60"/>
      <c r="S704" s="60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Q704" s="12"/>
      <c r="AS704" s="12"/>
      <c r="AX704" s="12"/>
    </row>
    <row r="705" spans="7:50" ht="12.75">
      <c r="G705" s="6"/>
      <c r="H705" s="6"/>
      <c r="I705" s="6"/>
      <c r="K705" s="12"/>
      <c r="L705" s="12"/>
      <c r="M705" s="12"/>
      <c r="N705" s="12"/>
      <c r="P705" s="60"/>
      <c r="Q705" s="60"/>
      <c r="R705" s="60"/>
      <c r="S705" s="60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Q705" s="12"/>
      <c r="AS705" s="12"/>
      <c r="AX705" s="12"/>
    </row>
    <row r="706" spans="7:50" ht="12.75">
      <c r="G706" s="6"/>
      <c r="H706" s="6"/>
      <c r="I706" s="6"/>
      <c r="K706" s="12"/>
      <c r="L706" s="12"/>
      <c r="M706" s="12"/>
      <c r="N706" s="12"/>
      <c r="P706" s="60"/>
      <c r="Q706" s="60"/>
      <c r="R706" s="60"/>
      <c r="S706" s="60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Q706" s="12"/>
      <c r="AS706" s="12"/>
      <c r="AX706" s="12"/>
    </row>
    <row r="707" spans="7:50" ht="12.75">
      <c r="G707" s="6"/>
      <c r="H707" s="6"/>
      <c r="I707" s="6"/>
      <c r="K707" s="12"/>
      <c r="L707" s="12"/>
      <c r="M707" s="12"/>
      <c r="N707" s="12"/>
      <c r="P707" s="60"/>
      <c r="Q707" s="60"/>
      <c r="R707" s="60"/>
      <c r="S707" s="60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Q707" s="12"/>
      <c r="AS707" s="12"/>
      <c r="AX707" s="12"/>
    </row>
    <row r="708" spans="7:50" ht="12.75">
      <c r="G708" s="6"/>
      <c r="H708" s="6"/>
      <c r="I708" s="6"/>
      <c r="K708" s="12"/>
      <c r="L708" s="12"/>
      <c r="M708" s="12"/>
      <c r="N708" s="12"/>
      <c r="P708" s="60"/>
      <c r="Q708" s="60"/>
      <c r="R708" s="60"/>
      <c r="S708" s="60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Q708" s="12"/>
      <c r="AS708" s="12"/>
      <c r="AX708" s="12"/>
    </row>
    <row r="709" spans="7:50" ht="12.75">
      <c r="G709" s="6"/>
      <c r="H709" s="6"/>
      <c r="I709" s="6"/>
      <c r="K709" s="12"/>
      <c r="L709" s="12"/>
      <c r="M709" s="12"/>
      <c r="N709" s="12"/>
      <c r="P709" s="60"/>
      <c r="Q709" s="60"/>
      <c r="R709" s="60"/>
      <c r="S709" s="60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Q709" s="12"/>
      <c r="AS709" s="12"/>
      <c r="AX709" s="12"/>
    </row>
    <row r="710" spans="7:50" ht="12.75">
      <c r="G710" s="6"/>
      <c r="H710" s="6"/>
      <c r="I710" s="6"/>
      <c r="K710" s="12"/>
      <c r="L710" s="12"/>
      <c r="M710" s="12"/>
      <c r="N710" s="12"/>
      <c r="P710" s="60"/>
      <c r="Q710" s="60"/>
      <c r="R710" s="60"/>
      <c r="S710" s="60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Q710" s="12"/>
      <c r="AS710" s="12"/>
      <c r="AX710" s="12"/>
    </row>
    <row r="711" spans="7:50" ht="12.75">
      <c r="G711" s="6"/>
      <c r="H711" s="6"/>
      <c r="I711" s="6"/>
      <c r="K711" s="12"/>
      <c r="L711" s="12"/>
      <c r="M711" s="12"/>
      <c r="N711" s="12"/>
      <c r="P711" s="60"/>
      <c r="Q711" s="60"/>
      <c r="R711" s="60"/>
      <c r="S711" s="60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Q711" s="12"/>
      <c r="AS711" s="12"/>
      <c r="AX711" s="12"/>
    </row>
    <row r="712" spans="7:50" ht="12.75">
      <c r="G712" s="6"/>
      <c r="H712" s="6"/>
      <c r="I712" s="6"/>
      <c r="K712" s="12"/>
      <c r="L712" s="12"/>
      <c r="M712" s="12"/>
      <c r="N712" s="12"/>
      <c r="P712" s="60"/>
      <c r="Q712" s="60"/>
      <c r="R712" s="60"/>
      <c r="S712" s="60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Q712" s="12"/>
      <c r="AS712" s="12"/>
      <c r="AX712" s="12"/>
    </row>
    <row r="713" spans="7:50" ht="12.75">
      <c r="G713" s="6"/>
      <c r="H713" s="6"/>
      <c r="I713" s="6"/>
      <c r="K713" s="12"/>
      <c r="L713" s="12"/>
      <c r="M713" s="12"/>
      <c r="N713" s="12"/>
      <c r="P713" s="60"/>
      <c r="Q713" s="60"/>
      <c r="R713" s="60"/>
      <c r="S713" s="60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Q713" s="12"/>
      <c r="AS713" s="12"/>
      <c r="AX713" s="12"/>
    </row>
    <row r="714" spans="7:50" ht="12.75">
      <c r="G714" s="6"/>
      <c r="H714" s="6"/>
      <c r="I714" s="6"/>
      <c r="K714" s="12"/>
      <c r="L714" s="12"/>
      <c r="M714" s="12"/>
      <c r="N714" s="12"/>
      <c r="P714" s="60"/>
      <c r="Q714" s="60"/>
      <c r="R714" s="60"/>
      <c r="S714" s="60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Q714" s="12"/>
      <c r="AS714" s="12"/>
      <c r="AX714" s="12"/>
    </row>
    <row r="715" spans="7:50" ht="12.75">
      <c r="G715" s="6"/>
      <c r="H715" s="6"/>
      <c r="I715" s="6"/>
      <c r="K715" s="12"/>
      <c r="L715" s="12"/>
      <c r="M715" s="12"/>
      <c r="N715" s="12"/>
      <c r="P715" s="60"/>
      <c r="Q715" s="60"/>
      <c r="R715" s="60"/>
      <c r="S715" s="60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Q715" s="12"/>
      <c r="AS715" s="12"/>
      <c r="AX715" s="12"/>
    </row>
    <row r="716" spans="7:50" ht="12.75">
      <c r="G716" s="6"/>
      <c r="H716" s="6"/>
      <c r="I716" s="6"/>
      <c r="K716" s="12"/>
      <c r="L716" s="12"/>
      <c r="M716" s="12"/>
      <c r="N716" s="12"/>
      <c r="P716" s="60"/>
      <c r="Q716" s="60"/>
      <c r="R716" s="60"/>
      <c r="S716" s="60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Q716" s="12"/>
      <c r="AS716" s="12"/>
      <c r="AX716" s="12"/>
    </row>
    <row r="717" spans="7:50" ht="12.75">
      <c r="G717" s="6"/>
      <c r="H717" s="6"/>
      <c r="I717" s="6"/>
      <c r="K717" s="12"/>
      <c r="L717" s="12"/>
      <c r="M717" s="12"/>
      <c r="N717" s="12"/>
      <c r="P717" s="60"/>
      <c r="Q717" s="60"/>
      <c r="R717" s="60"/>
      <c r="S717" s="60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Q717" s="12"/>
      <c r="AS717" s="12"/>
      <c r="AX717" s="12"/>
    </row>
    <row r="718" spans="7:50" ht="12.75">
      <c r="G718" s="6"/>
      <c r="H718" s="6"/>
      <c r="I718" s="6"/>
      <c r="K718" s="12"/>
      <c r="L718" s="12"/>
      <c r="M718" s="12"/>
      <c r="N718" s="12"/>
      <c r="P718" s="60"/>
      <c r="Q718" s="60"/>
      <c r="R718" s="60"/>
      <c r="S718" s="60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Q718" s="12"/>
      <c r="AS718" s="12"/>
      <c r="AX718" s="12"/>
    </row>
    <row r="719" spans="7:50" ht="12.75">
      <c r="G719" s="6"/>
      <c r="H719" s="6"/>
      <c r="I719" s="6"/>
      <c r="K719" s="12"/>
      <c r="L719" s="12"/>
      <c r="M719" s="12"/>
      <c r="N719" s="12"/>
      <c r="P719" s="60"/>
      <c r="Q719" s="60"/>
      <c r="R719" s="60"/>
      <c r="S719" s="60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Q719" s="12"/>
      <c r="AS719" s="12"/>
      <c r="AX719" s="12"/>
    </row>
    <row r="720" spans="7:50" ht="12.75">
      <c r="G720" s="6"/>
      <c r="H720" s="6"/>
      <c r="I720" s="6"/>
      <c r="K720" s="12"/>
      <c r="L720" s="12"/>
      <c r="M720" s="12"/>
      <c r="N720" s="12"/>
      <c r="P720" s="60"/>
      <c r="Q720" s="60"/>
      <c r="R720" s="60"/>
      <c r="S720" s="60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Q720" s="12"/>
      <c r="AS720" s="12"/>
      <c r="AX720" s="12"/>
    </row>
    <row r="721" spans="7:50" ht="12.75">
      <c r="G721" s="6"/>
      <c r="H721" s="6"/>
      <c r="I721" s="6"/>
      <c r="K721" s="12"/>
      <c r="L721" s="12"/>
      <c r="M721" s="12"/>
      <c r="N721" s="12"/>
      <c r="P721" s="60"/>
      <c r="Q721" s="60"/>
      <c r="R721" s="60"/>
      <c r="S721" s="60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Q721" s="12"/>
      <c r="AS721" s="12"/>
      <c r="AX721" s="12"/>
    </row>
    <row r="722" spans="7:50" ht="12.75">
      <c r="G722" s="6"/>
      <c r="H722" s="6"/>
      <c r="I722" s="6"/>
      <c r="K722" s="12"/>
      <c r="L722" s="12"/>
      <c r="M722" s="12"/>
      <c r="N722" s="12"/>
      <c r="P722" s="60"/>
      <c r="Q722" s="60"/>
      <c r="R722" s="60"/>
      <c r="S722" s="60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Q722" s="12"/>
      <c r="AS722" s="12"/>
      <c r="AX722" s="12"/>
    </row>
    <row r="723" spans="7:50" ht="12.75">
      <c r="G723" s="6"/>
      <c r="H723" s="6"/>
      <c r="I723" s="6"/>
      <c r="K723" s="12"/>
      <c r="L723" s="12"/>
      <c r="M723" s="12"/>
      <c r="N723" s="12"/>
      <c r="P723" s="60"/>
      <c r="Q723" s="60"/>
      <c r="R723" s="60"/>
      <c r="S723" s="60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Q723" s="12"/>
      <c r="AS723" s="12"/>
      <c r="AX723" s="12"/>
    </row>
    <row r="724" spans="7:50" ht="12.75">
      <c r="G724" s="6"/>
      <c r="H724" s="6"/>
      <c r="I724" s="6"/>
      <c r="K724" s="12"/>
      <c r="L724" s="12"/>
      <c r="M724" s="12"/>
      <c r="N724" s="12"/>
      <c r="P724" s="60"/>
      <c r="Q724" s="60"/>
      <c r="R724" s="60"/>
      <c r="S724" s="60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Q724" s="12"/>
      <c r="AS724" s="12"/>
      <c r="AX724" s="12"/>
    </row>
    <row r="725" spans="7:50" ht="12.75">
      <c r="G725" s="6"/>
      <c r="H725" s="6"/>
      <c r="I725" s="6"/>
      <c r="K725" s="12"/>
      <c r="L725" s="12"/>
      <c r="M725" s="12"/>
      <c r="N725" s="12"/>
      <c r="P725" s="60"/>
      <c r="Q725" s="60"/>
      <c r="R725" s="60"/>
      <c r="S725" s="60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Q725" s="12"/>
      <c r="AS725" s="12"/>
      <c r="AX725" s="12"/>
    </row>
    <row r="726" spans="7:50" ht="12.75">
      <c r="G726" s="6"/>
      <c r="H726" s="6"/>
      <c r="I726" s="6"/>
      <c r="K726" s="12"/>
      <c r="L726" s="12"/>
      <c r="M726" s="12"/>
      <c r="N726" s="12"/>
      <c r="P726" s="60"/>
      <c r="Q726" s="60"/>
      <c r="R726" s="60"/>
      <c r="S726" s="60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Q726" s="12"/>
      <c r="AS726" s="12"/>
      <c r="AX726" s="12"/>
    </row>
    <row r="727" spans="7:50" ht="12.75">
      <c r="G727" s="6"/>
      <c r="H727" s="6"/>
      <c r="I727" s="6"/>
      <c r="K727" s="12"/>
      <c r="L727" s="12"/>
      <c r="M727" s="12"/>
      <c r="N727" s="12"/>
      <c r="P727" s="60"/>
      <c r="Q727" s="60"/>
      <c r="R727" s="60"/>
      <c r="S727" s="60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Q727" s="12"/>
      <c r="AS727" s="12"/>
      <c r="AX727" s="12"/>
    </row>
    <row r="728" spans="7:50" ht="12.75">
      <c r="G728" s="6"/>
      <c r="H728" s="6"/>
      <c r="I728" s="6"/>
      <c r="K728" s="12"/>
      <c r="L728" s="12"/>
      <c r="M728" s="12"/>
      <c r="N728" s="12"/>
      <c r="P728" s="60"/>
      <c r="Q728" s="60"/>
      <c r="R728" s="60"/>
      <c r="S728" s="60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Q728" s="12"/>
      <c r="AS728" s="12"/>
      <c r="AX728" s="12"/>
    </row>
    <row r="729" spans="7:50" ht="12.75">
      <c r="G729" s="6"/>
      <c r="H729" s="6"/>
      <c r="I729" s="6"/>
      <c r="K729" s="12"/>
      <c r="L729" s="12"/>
      <c r="M729" s="12"/>
      <c r="N729" s="12"/>
      <c r="P729" s="60"/>
      <c r="Q729" s="60"/>
      <c r="R729" s="60"/>
      <c r="S729" s="60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Q729" s="12"/>
      <c r="AS729" s="12"/>
      <c r="AX729" s="12"/>
    </row>
    <row r="730" spans="7:50" ht="12.75">
      <c r="G730" s="6"/>
      <c r="H730" s="6"/>
      <c r="I730" s="6"/>
      <c r="K730" s="12"/>
      <c r="L730" s="12"/>
      <c r="M730" s="12"/>
      <c r="N730" s="12"/>
      <c r="P730" s="60"/>
      <c r="Q730" s="60"/>
      <c r="R730" s="60"/>
      <c r="S730" s="60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Q730" s="12"/>
      <c r="AS730" s="12"/>
      <c r="AX730" s="12"/>
    </row>
    <row r="731" spans="7:50" ht="12.75">
      <c r="G731" s="6"/>
      <c r="H731" s="6"/>
      <c r="I731" s="6"/>
      <c r="K731" s="12"/>
      <c r="L731" s="12"/>
      <c r="M731" s="12"/>
      <c r="N731" s="12"/>
      <c r="P731" s="60"/>
      <c r="Q731" s="60"/>
      <c r="R731" s="60"/>
      <c r="S731" s="60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Q731" s="12"/>
      <c r="AS731" s="12"/>
      <c r="AX731" s="12"/>
    </row>
    <row r="732" spans="7:50" ht="12.75">
      <c r="G732" s="6"/>
      <c r="H732" s="6"/>
      <c r="I732" s="6"/>
      <c r="K732" s="12"/>
      <c r="L732" s="12"/>
      <c r="M732" s="12"/>
      <c r="N732" s="12"/>
      <c r="P732" s="60"/>
      <c r="Q732" s="60"/>
      <c r="R732" s="60"/>
      <c r="S732" s="60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Q732" s="12"/>
      <c r="AS732" s="12"/>
      <c r="AX732" s="12"/>
    </row>
    <row r="733" spans="7:50" ht="12.75">
      <c r="G733" s="6"/>
      <c r="H733" s="6"/>
      <c r="I733" s="6"/>
      <c r="K733" s="12"/>
      <c r="L733" s="12"/>
      <c r="M733" s="12"/>
      <c r="N733" s="12"/>
      <c r="P733" s="60"/>
      <c r="Q733" s="60"/>
      <c r="R733" s="60"/>
      <c r="S733" s="60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Q733" s="12"/>
      <c r="AS733" s="12"/>
      <c r="AX733" s="12"/>
    </row>
    <row r="734" spans="7:50" ht="12.75">
      <c r="G734" s="6"/>
      <c r="H734" s="6"/>
      <c r="I734" s="6"/>
      <c r="K734" s="12"/>
      <c r="L734" s="12"/>
      <c r="M734" s="12"/>
      <c r="N734" s="12"/>
      <c r="P734" s="60"/>
      <c r="Q734" s="60"/>
      <c r="R734" s="60"/>
      <c r="S734" s="60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Q734" s="12"/>
      <c r="AS734" s="12"/>
      <c r="AX734" s="12"/>
    </row>
    <row r="735" spans="7:50" ht="12.75">
      <c r="G735" s="6"/>
      <c r="H735" s="6"/>
      <c r="I735" s="6"/>
      <c r="K735" s="12"/>
      <c r="L735" s="12"/>
      <c r="M735" s="12"/>
      <c r="N735" s="12"/>
      <c r="P735" s="60"/>
      <c r="Q735" s="60"/>
      <c r="R735" s="60"/>
      <c r="S735" s="60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Q735" s="12"/>
      <c r="AS735" s="12"/>
      <c r="AX735" s="12"/>
    </row>
    <row r="736" spans="7:50" ht="12.75">
      <c r="G736" s="6"/>
      <c r="H736" s="6"/>
      <c r="I736" s="6"/>
      <c r="K736" s="12"/>
      <c r="L736" s="12"/>
      <c r="M736" s="12"/>
      <c r="N736" s="12"/>
      <c r="P736" s="60"/>
      <c r="Q736" s="60"/>
      <c r="R736" s="60"/>
      <c r="S736" s="60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Q736" s="12"/>
      <c r="AS736" s="12"/>
      <c r="AX736" s="12"/>
    </row>
    <row r="737" spans="7:50" ht="12.75">
      <c r="G737" s="6"/>
      <c r="H737" s="6"/>
      <c r="I737" s="6"/>
      <c r="K737" s="12"/>
      <c r="L737" s="12"/>
      <c r="M737" s="12"/>
      <c r="N737" s="12"/>
      <c r="P737" s="60"/>
      <c r="Q737" s="60"/>
      <c r="R737" s="60"/>
      <c r="S737" s="60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Q737" s="12"/>
      <c r="AS737" s="12"/>
      <c r="AX737" s="12"/>
    </row>
    <row r="738" spans="7:50" ht="12.75">
      <c r="G738" s="6"/>
      <c r="H738" s="6"/>
      <c r="I738" s="6"/>
      <c r="K738" s="12"/>
      <c r="L738" s="12"/>
      <c r="M738" s="12"/>
      <c r="N738" s="12"/>
      <c r="P738" s="60"/>
      <c r="Q738" s="60"/>
      <c r="R738" s="60"/>
      <c r="S738" s="60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Q738" s="12"/>
      <c r="AS738" s="12"/>
      <c r="AX738" s="12"/>
    </row>
    <row r="739" spans="7:50" ht="12.75">
      <c r="G739" s="6"/>
      <c r="H739" s="6"/>
      <c r="I739" s="6"/>
      <c r="K739" s="12"/>
      <c r="L739" s="12"/>
      <c r="M739" s="12"/>
      <c r="N739" s="12"/>
      <c r="P739" s="60"/>
      <c r="Q739" s="60"/>
      <c r="R739" s="60"/>
      <c r="S739" s="60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Q739" s="12"/>
      <c r="AS739" s="12"/>
      <c r="AX739" s="12"/>
    </row>
    <row r="740" spans="7:50" ht="12.75">
      <c r="G740" s="6"/>
      <c r="H740" s="6"/>
      <c r="I740" s="6"/>
      <c r="K740" s="12"/>
      <c r="L740" s="12"/>
      <c r="M740" s="12"/>
      <c r="N740" s="12"/>
      <c r="P740" s="60"/>
      <c r="Q740" s="60"/>
      <c r="R740" s="60"/>
      <c r="S740" s="60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Q740" s="12"/>
      <c r="AS740" s="12"/>
      <c r="AX740" s="12"/>
    </row>
    <row r="741" spans="7:50" ht="12.75">
      <c r="G741" s="6"/>
      <c r="H741" s="6"/>
      <c r="I741" s="6"/>
      <c r="K741" s="12"/>
      <c r="L741" s="12"/>
      <c r="M741" s="12"/>
      <c r="N741" s="12"/>
      <c r="P741" s="60"/>
      <c r="Q741" s="60"/>
      <c r="R741" s="60"/>
      <c r="S741" s="60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Q741" s="12"/>
      <c r="AS741" s="12"/>
      <c r="AX741" s="12"/>
    </row>
    <row r="742" spans="7:50" ht="12.75">
      <c r="G742" s="6"/>
      <c r="H742" s="6"/>
      <c r="I742" s="6"/>
      <c r="K742" s="12"/>
      <c r="L742" s="12"/>
      <c r="M742" s="12"/>
      <c r="N742" s="12"/>
      <c r="P742" s="60"/>
      <c r="Q742" s="60"/>
      <c r="R742" s="60"/>
      <c r="S742" s="60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Q742" s="12"/>
      <c r="AS742" s="12"/>
      <c r="AX742" s="12"/>
    </row>
    <row r="743" spans="7:50" ht="12.75">
      <c r="G743" s="6"/>
      <c r="H743" s="6"/>
      <c r="I743" s="6"/>
      <c r="K743" s="12"/>
      <c r="L743" s="12"/>
      <c r="M743" s="12"/>
      <c r="N743" s="12"/>
      <c r="P743" s="60"/>
      <c r="Q743" s="60"/>
      <c r="R743" s="60"/>
      <c r="S743" s="60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Q743" s="12"/>
      <c r="AS743" s="12"/>
      <c r="AX743" s="12"/>
    </row>
    <row r="744" spans="7:50" ht="12.75">
      <c r="G744" s="6"/>
      <c r="H744" s="6"/>
      <c r="I744" s="6"/>
      <c r="K744" s="12"/>
      <c r="L744" s="12"/>
      <c r="M744" s="12"/>
      <c r="N744" s="12"/>
      <c r="P744" s="60"/>
      <c r="Q744" s="60"/>
      <c r="R744" s="60"/>
      <c r="S744" s="60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Q744" s="12"/>
      <c r="AS744" s="12"/>
      <c r="AX744" s="12"/>
    </row>
    <row r="745" spans="7:50" ht="12.75">
      <c r="G745" s="6"/>
      <c r="H745" s="6"/>
      <c r="I745" s="6"/>
      <c r="K745" s="12"/>
      <c r="L745" s="12"/>
      <c r="M745" s="12"/>
      <c r="N745" s="12"/>
      <c r="P745" s="60"/>
      <c r="Q745" s="60"/>
      <c r="R745" s="60"/>
      <c r="S745" s="60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Q745" s="12"/>
      <c r="AS745" s="12"/>
      <c r="AX745" s="12"/>
    </row>
    <row r="746" spans="7:50" ht="12.75">
      <c r="G746" s="6"/>
      <c r="H746" s="6"/>
      <c r="I746" s="6"/>
      <c r="K746" s="12"/>
      <c r="L746" s="12"/>
      <c r="M746" s="12"/>
      <c r="N746" s="12"/>
      <c r="P746" s="60"/>
      <c r="Q746" s="60"/>
      <c r="R746" s="60"/>
      <c r="S746" s="60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Q746" s="12"/>
      <c r="AS746" s="12"/>
      <c r="AX746" s="12"/>
    </row>
    <row r="747" spans="7:50" ht="12.75">
      <c r="G747" s="6"/>
      <c r="H747" s="6"/>
      <c r="I747" s="6"/>
      <c r="K747" s="12"/>
      <c r="L747" s="12"/>
      <c r="M747" s="12"/>
      <c r="N747" s="12"/>
      <c r="P747" s="60"/>
      <c r="Q747" s="60"/>
      <c r="R747" s="60"/>
      <c r="S747" s="60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Q747" s="12"/>
      <c r="AS747" s="12"/>
      <c r="AX747" s="12"/>
    </row>
    <row r="748" spans="7:50" ht="12.75">
      <c r="G748" s="6"/>
      <c r="H748" s="6"/>
      <c r="I748" s="6"/>
      <c r="K748" s="12"/>
      <c r="L748" s="12"/>
      <c r="M748" s="12"/>
      <c r="N748" s="12"/>
      <c r="P748" s="60"/>
      <c r="Q748" s="60"/>
      <c r="R748" s="60"/>
      <c r="S748" s="60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Q748" s="12"/>
      <c r="AS748" s="12"/>
      <c r="AX748" s="12"/>
    </row>
    <row r="749" spans="7:50" ht="12.75">
      <c r="G749" s="6"/>
      <c r="H749" s="6"/>
      <c r="I749" s="6"/>
      <c r="K749" s="12"/>
      <c r="L749" s="12"/>
      <c r="M749" s="12"/>
      <c r="N749" s="12"/>
      <c r="P749" s="60"/>
      <c r="Q749" s="60"/>
      <c r="R749" s="60"/>
      <c r="S749" s="60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Q749" s="12"/>
      <c r="AS749" s="12"/>
      <c r="AX749" s="12"/>
    </row>
    <row r="750" spans="7:50" ht="12.75">
      <c r="G750" s="6"/>
      <c r="H750" s="6"/>
      <c r="I750" s="6"/>
      <c r="K750" s="12"/>
      <c r="L750" s="12"/>
      <c r="M750" s="12"/>
      <c r="N750" s="12"/>
      <c r="P750" s="60"/>
      <c r="Q750" s="60"/>
      <c r="R750" s="60"/>
      <c r="S750" s="60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Q750" s="12"/>
      <c r="AS750" s="12"/>
      <c r="AX750" s="12"/>
    </row>
    <row r="751" spans="7:50" ht="12.75">
      <c r="G751" s="6"/>
      <c r="H751" s="6"/>
      <c r="I751" s="6"/>
      <c r="K751" s="12"/>
      <c r="L751" s="12"/>
      <c r="M751" s="12"/>
      <c r="N751" s="12"/>
      <c r="P751" s="60"/>
      <c r="Q751" s="60"/>
      <c r="R751" s="60"/>
      <c r="S751" s="60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Q751" s="12"/>
      <c r="AS751" s="12"/>
      <c r="AX751" s="12"/>
    </row>
    <row r="752" spans="7:50" ht="12.75">
      <c r="G752" s="6"/>
      <c r="H752" s="6"/>
      <c r="I752" s="6"/>
      <c r="K752" s="12"/>
      <c r="L752" s="12"/>
      <c r="M752" s="12"/>
      <c r="N752" s="12"/>
      <c r="P752" s="60"/>
      <c r="Q752" s="60"/>
      <c r="R752" s="60"/>
      <c r="S752" s="60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Q752" s="12"/>
      <c r="AS752" s="12"/>
      <c r="AX752" s="12"/>
    </row>
    <row r="753" spans="7:50" ht="12.75">
      <c r="G753" s="6"/>
      <c r="H753" s="6"/>
      <c r="I753" s="6"/>
      <c r="K753" s="12"/>
      <c r="L753" s="12"/>
      <c r="M753" s="12"/>
      <c r="N753" s="12"/>
      <c r="P753" s="60"/>
      <c r="Q753" s="60"/>
      <c r="R753" s="60"/>
      <c r="S753" s="60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Q753" s="12"/>
      <c r="AS753" s="12"/>
      <c r="AX753" s="12"/>
    </row>
    <row r="754" spans="7:50" ht="12.75">
      <c r="G754" s="6"/>
      <c r="H754" s="6"/>
      <c r="I754" s="6"/>
      <c r="K754" s="12"/>
      <c r="L754" s="12"/>
      <c r="M754" s="12"/>
      <c r="N754" s="12"/>
      <c r="P754" s="60"/>
      <c r="Q754" s="60"/>
      <c r="R754" s="60"/>
      <c r="S754" s="60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Q754" s="12"/>
      <c r="AS754" s="12"/>
      <c r="AX754" s="12"/>
    </row>
    <row r="755" spans="7:50" ht="12.75">
      <c r="G755" s="6"/>
      <c r="H755" s="6"/>
      <c r="I755" s="6"/>
      <c r="K755" s="12"/>
      <c r="L755" s="12"/>
      <c r="M755" s="12"/>
      <c r="N755" s="12"/>
      <c r="P755" s="60"/>
      <c r="Q755" s="60"/>
      <c r="R755" s="60"/>
      <c r="S755" s="60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Q755" s="12"/>
      <c r="AS755" s="12"/>
      <c r="AX755" s="12"/>
    </row>
    <row r="756" spans="7:50" ht="12.75">
      <c r="G756" s="6"/>
      <c r="H756" s="6"/>
      <c r="I756" s="6"/>
      <c r="K756" s="12"/>
      <c r="L756" s="12"/>
      <c r="M756" s="12"/>
      <c r="N756" s="12"/>
      <c r="P756" s="60"/>
      <c r="Q756" s="60"/>
      <c r="R756" s="60"/>
      <c r="S756" s="60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Q756" s="12"/>
      <c r="AS756" s="12"/>
      <c r="AX756" s="12"/>
    </row>
    <row r="757" spans="7:50" ht="12.75">
      <c r="G757" s="6"/>
      <c r="H757" s="6"/>
      <c r="I757" s="6"/>
      <c r="K757" s="12"/>
      <c r="L757" s="12"/>
      <c r="M757" s="12"/>
      <c r="N757" s="12"/>
      <c r="P757" s="60"/>
      <c r="Q757" s="60"/>
      <c r="R757" s="60"/>
      <c r="S757" s="60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Q757" s="12"/>
      <c r="AS757" s="12"/>
      <c r="AX757" s="12"/>
    </row>
    <row r="758" spans="7:50" ht="12.75">
      <c r="G758" s="6"/>
      <c r="H758" s="6"/>
      <c r="I758" s="6"/>
      <c r="K758" s="12"/>
      <c r="L758" s="12"/>
      <c r="M758" s="12"/>
      <c r="N758" s="12"/>
      <c r="P758" s="60"/>
      <c r="Q758" s="60"/>
      <c r="R758" s="60"/>
      <c r="S758" s="60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Q758" s="12"/>
      <c r="AS758" s="12"/>
      <c r="AX758" s="12"/>
    </row>
    <row r="759" spans="7:50" ht="12.75">
      <c r="G759" s="6"/>
      <c r="H759" s="6"/>
      <c r="I759" s="6"/>
      <c r="K759" s="12"/>
      <c r="L759" s="12"/>
      <c r="M759" s="12"/>
      <c r="N759" s="12"/>
      <c r="P759" s="60"/>
      <c r="Q759" s="60"/>
      <c r="R759" s="60"/>
      <c r="S759" s="60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Q759" s="12"/>
      <c r="AS759" s="12"/>
      <c r="AX759" s="12"/>
    </row>
    <row r="760" spans="7:50" ht="12.75">
      <c r="G760" s="6"/>
      <c r="H760" s="6"/>
      <c r="I760" s="6"/>
      <c r="K760" s="12"/>
      <c r="L760" s="12"/>
      <c r="M760" s="12"/>
      <c r="N760" s="12"/>
      <c r="P760" s="60"/>
      <c r="Q760" s="60"/>
      <c r="R760" s="60"/>
      <c r="S760" s="60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Q760" s="12"/>
      <c r="AS760" s="12"/>
      <c r="AX760" s="12"/>
    </row>
    <row r="761" spans="7:50" ht="12.75">
      <c r="G761" s="6"/>
      <c r="H761" s="6"/>
      <c r="I761" s="6"/>
      <c r="K761" s="12"/>
      <c r="L761" s="12"/>
      <c r="M761" s="12"/>
      <c r="N761" s="12"/>
      <c r="P761" s="60"/>
      <c r="Q761" s="60"/>
      <c r="R761" s="60"/>
      <c r="S761" s="60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Q761" s="12"/>
      <c r="AS761" s="12"/>
      <c r="AX761" s="12"/>
    </row>
    <row r="762" spans="7:50" ht="12.75">
      <c r="G762" s="6"/>
      <c r="H762" s="6"/>
      <c r="I762" s="6"/>
      <c r="K762" s="12"/>
      <c r="L762" s="12"/>
      <c r="M762" s="12"/>
      <c r="N762" s="12"/>
      <c r="P762" s="60"/>
      <c r="Q762" s="60"/>
      <c r="R762" s="60"/>
      <c r="S762" s="60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Q762" s="12"/>
      <c r="AS762" s="12"/>
      <c r="AX762" s="12"/>
    </row>
    <row r="763" spans="7:50" ht="12.75">
      <c r="G763" s="6"/>
      <c r="H763" s="6"/>
      <c r="I763" s="6"/>
      <c r="K763" s="12"/>
      <c r="L763" s="12"/>
      <c r="M763" s="12"/>
      <c r="N763" s="12"/>
      <c r="P763" s="60"/>
      <c r="Q763" s="60"/>
      <c r="R763" s="60"/>
      <c r="S763" s="60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Q763" s="12"/>
      <c r="AS763" s="12"/>
      <c r="AX763" s="12"/>
    </row>
    <row r="764" spans="7:50" ht="12.75">
      <c r="G764" s="6"/>
      <c r="H764" s="6"/>
      <c r="I764" s="6"/>
      <c r="K764" s="12"/>
      <c r="L764" s="12"/>
      <c r="M764" s="12"/>
      <c r="N764" s="12"/>
      <c r="P764" s="60"/>
      <c r="Q764" s="60"/>
      <c r="R764" s="60"/>
      <c r="S764" s="60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Q764" s="12"/>
      <c r="AS764" s="12"/>
      <c r="AX764" s="12"/>
    </row>
    <row r="765" spans="7:50" ht="12.75">
      <c r="G765" s="6"/>
      <c r="H765" s="6"/>
      <c r="I765" s="6"/>
      <c r="K765" s="12"/>
      <c r="L765" s="12"/>
      <c r="M765" s="12"/>
      <c r="N765" s="12"/>
      <c r="P765" s="60"/>
      <c r="Q765" s="60"/>
      <c r="R765" s="60"/>
      <c r="S765" s="60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Q765" s="12"/>
      <c r="AS765" s="12"/>
      <c r="AX765" s="12"/>
    </row>
    <row r="766" spans="7:50" ht="12.75">
      <c r="G766" s="6"/>
      <c r="H766" s="6"/>
      <c r="I766" s="6"/>
      <c r="K766" s="12"/>
      <c r="L766" s="12"/>
      <c r="M766" s="12"/>
      <c r="N766" s="12"/>
      <c r="P766" s="60"/>
      <c r="Q766" s="60"/>
      <c r="R766" s="60"/>
      <c r="S766" s="60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Q766" s="12"/>
      <c r="AS766" s="12"/>
      <c r="AX766" s="12"/>
    </row>
    <row r="767" spans="7:50" ht="12.75">
      <c r="G767" s="6"/>
      <c r="H767" s="6"/>
      <c r="I767" s="6"/>
      <c r="K767" s="12"/>
      <c r="L767" s="12"/>
      <c r="M767" s="12"/>
      <c r="N767" s="12"/>
      <c r="P767" s="60"/>
      <c r="Q767" s="60"/>
      <c r="R767" s="60"/>
      <c r="S767" s="60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Q767" s="12"/>
      <c r="AS767" s="12"/>
      <c r="AX767" s="12"/>
    </row>
    <row r="768" spans="7:50" ht="12.75">
      <c r="G768" s="6"/>
      <c r="H768" s="6"/>
      <c r="I768" s="6"/>
      <c r="K768" s="12"/>
      <c r="L768" s="12"/>
      <c r="M768" s="12"/>
      <c r="N768" s="12"/>
      <c r="P768" s="60"/>
      <c r="Q768" s="60"/>
      <c r="R768" s="60"/>
      <c r="S768" s="60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Q768" s="12"/>
      <c r="AS768" s="12"/>
      <c r="AX768" s="12"/>
    </row>
    <row r="769" spans="7:50" ht="12.75">
      <c r="G769" s="6"/>
      <c r="H769" s="6"/>
      <c r="I769" s="6"/>
      <c r="K769" s="12"/>
      <c r="L769" s="12"/>
      <c r="M769" s="12"/>
      <c r="N769" s="12"/>
      <c r="P769" s="60"/>
      <c r="Q769" s="60"/>
      <c r="R769" s="60"/>
      <c r="S769" s="60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Q769" s="12"/>
      <c r="AS769" s="12"/>
      <c r="AX769" s="12"/>
    </row>
    <row r="770" spans="7:50" ht="12.75">
      <c r="G770" s="6"/>
      <c r="H770" s="6"/>
      <c r="I770" s="6"/>
      <c r="K770" s="12"/>
      <c r="L770" s="12"/>
      <c r="M770" s="12"/>
      <c r="N770" s="12"/>
      <c r="P770" s="60"/>
      <c r="Q770" s="60"/>
      <c r="R770" s="60"/>
      <c r="S770" s="60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Q770" s="12"/>
      <c r="AS770" s="12"/>
      <c r="AX770" s="12"/>
    </row>
    <row r="771" spans="7:50" ht="12.75">
      <c r="G771" s="6"/>
      <c r="H771" s="6"/>
      <c r="I771" s="6"/>
      <c r="K771" s="12"/>
      <c r="L771" s="12"/>
      <c r="M771" s="12"/>
      <c r="N771" s="12"/>
      <c r="P771" s="60"/>
      <c r="Q771" s="60"/>
      <c r="R771" s="60"/>
      <c r="S771" s="60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Q771" s="12"/>
      <c r="AS771" s="12"/>
      <c r="AX771" s="12"/>
    </row>
    <row r="772" spans="7:50" ht="12.75">
      <c r="G772" s="6"/>
      <c r="H772" s="6"/>
      <c r="I772" s="6"/>
      <c r="K772" s="12"/>
      <c r="L772" s="12"/>
      <c r="M772" s="12"/>
      <c r="N772" s="12"/>
      <c r="P772" s="60"/>
      <c r="Q772" s="60"/>
      <c r="R772" s="60"/>
      <c r="S772" s="60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Q772" s="12"/>
      <c r="AS772" s="12"/>
      <c r="AX772" s="12"/>
    </row>
    <row r="773" spans="7:50" ht="12.75">
      <c r="G773" s="6"/>
      <c r="H773" s="6"/>
      <c r="I773" s="6"/>
      <c r="K773" s="12"/>
      <c r="L773" s="12"/>
      <c r="M773" s="12"/>
      <c r="N773" s="12"/>
      <c r="P773" s="60"/>
      <c r="Q773" s="60"/>
      <c r="R773" s="60"/>
      <c r="S773" s="60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Q773" s="12"/>
      <c r="AS773" s="12"/>
      <c r="AX773" s="12"/>
    </row>
    <row r="774" spans="7:50" ht="12.75">
      <c r="G774" s="6"/>
      <c r="H774" s="6"/>
      <c r="I774" s="6"/>
      <c r="K774" s="12"/>
      <c r="L774" s="12"/>
      <c r="M774" s="12"/>
      <c r="N774" s="12"/>
      <c r="P774" s="60"/>
      <c r="Q774" s="60"/>
      <c r="R774" s="60"/>
      <c r="S774" s="60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Q774" s="12"/>
      <c r="AS774" s="12"/>
      <c r="AX774" s="12"/>
    </row>
    <row r="775" spans="7:50" ht="12.75">
      <c r="G775" s="6"/>
      <c r="H775" s="6"/>
      <c r="I775" s="6"/>
      <c r="K775" s="12"/>
      <c r="L775" s="12"/>
      <c r="M775" s="12"/>
      <c r="N775" s="12"/>
      <c r="P775" s="60"/>
      <c r="Q775" s="60"/>
      <c r="R775" s="60"/>
      <c r="S775" s="60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Q775" s="12"/>
      <c r="AS775" s="12"/>
      <c r="AX775" s="12"/>
    </row>
    <row r="776" spans="7:50" ht="12.75">
      <c r="G776" s="6"/>
      <c r="H776" s="6"/>
      <c r="I776" s="6"/>
      <c r="K776" s="12"/>
      <c r="L776" s="12"/>
      <c r="M776" s="12"/>
      <c r="N776" s="12"/>
      <c r="P776" s="60"/>
      <c r="Q776" s="60"/>
      <c r="R776" s="60"/>
      <c r="S776" s="60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Q776" s="12"/>
      <c r="AS776" s="12"/>
      <c r="AX776" s="12"/>
    </row>
    <row r="777" spans="7:50" ht="12.75">
      <c r="G777" s="6"/>
      <c r="H777" s="6"/>
      <c r="I777" s="6"/>
      <c r="K777" s="12"/>
      <c r="L777" s="12"/>
      <c r="M777" s="12"/>
      <c r="N777" s="12"/>
      <c r="P777" s="60"/>
      <c r="Q777" s="60"/>
      <c r="R777" s="60"/>
      <c r="S777" s="60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Q777" s="12"/>
      <c r="AS777" s="12"/>
      <c r="AX777" s="12"/>
    </row>
    <row r="778" spans="7:50" ht="12.75">
      <c r="G778" s="6"/>
      <c r="H778" s="6"/>
      <c r="I778" s="6"/>
      <c r="K778" s="12"/>
      <c r="L778" s="12"/>
      <c r="M778" s="12"/>
      <c r="N778" s="12"/>
      <c r="P778" s="60"/>
      <c r="Q778" s="60"/>
      <c r="R778" s="60"/>
      <c r="S778" s="60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Q778" s="12"/>
      <c r="AS778" s="12"/>
      <c r="AX778" s="12"/>
    </row>
    <row r="779" spans="7:50" ht="12.75">
      <c r="G779" s="6"/>
      <c r="H779" s="6"/>
      <c r="I779" s="6"/>
      <c r="K779" s="12"/>
      <c r="L779" s="12"/>
      <c r="M779" s="12"/>
      <c r="N779" s="12"/>
      <c r="P779" s="60"/>
      <c r="Q779" s="60"/>
      <c r="R779" s="60"/>
      <c r="S779" s="60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Q779" s="12"/>
      <c r="AS779" s="12"/>
      <c r="AX779" s="12"/>
    </row>
    <row r="780" spans="7:50" ht="12.75">
      <c r="G780" s="6"/>
      <c r="H780" s="6"/>
      <c r="I780" s="6"/>
      <c r="K780" s="12"/>
      <c r="L780" s="12"/>
      <c r="M780" s="12"/>
      <c r="N780" s="12"/>
      <c r="P780" s="60"/>
      <c r="Q780" s="60"/>
      <c r="R780" s="60"/>
      <c r="S780" s="60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Q780" s="12"/>
      <c r="AS780" s="12"/>
      <c r="AX780" s="12"/>
    </row>
    <row r="781" spans="7:50" ht="12.75">
      <c r="G781" s="6"/>
      <c r="H781" s="6"/>
      <c r="I781" s="6"/>
      <c r="K781" s="12"/>
      <c r="L781" s="12"/>
      <c r="M781" s="12"/>
      <c r="N781" s="12"/>
      <c r="P781" s="60"/>
      <c r="Q781" s="60"/>
      <c r="R781" s="60"/>
      <c r="S781" s="60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Q781" s="12"/>
      <c r="AS781" s="12"/>
      <c r="AX781" s="12"/>
    </row>
    <row r="782" spans="7:50" ht="12.75">
      <c r="G782" s="6"/>
      <c r="H782" s="6"/>
      <c r="I782" s="6"/>
      <c r="K782" s="12"/>
      <c r="L782" s="12"/>
      <c r="M782" s="12"/>
      <c r="N782" s="12"/>
      <c r="P782" s="60"/>
      <c r="Q782" s="60"/>
      <c r="R782" s="60"/>
      <c r="S782" s="60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Q782" s="12"/>
      <c r="AS782" s="12"/>
      <c r="AX782" s="12"/>
    </row>
    <row r="783" spans="7:50" ht="12.75">
      <c r="G783" s="6"/>
      <c r="H783" s="6"/>
      <c r="I783" s="6"/>
      <c r="K783" s="12"/>
      <c r="L783" s="12"/>
      <c r="M783" s="12"/>
      <c r="N783" s="12"/>
      <c r="P783" s="60"/>
      <c r="Q783" s="60"/>
      <c r="R783" s="60"/>
      <c r="S783" s="60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Q783" s="12"/>
      <c r="AS783" s="12"/>
      <c r="AX783" s="12"/>
    </row>
    <row r="784" spans="7:50" ht="12.75">
      <c r="G784" s="6"/>
      <c r="H784" s="6"/>
      <c r="I784" s="6"/>
      <c r="K784" s="12"/>
      <c r="L784" s="12"/>
      <c r="M784" s="12"/>
      <c r="N784" s="12"/>
      <c r="P784" s="60"/>
      <c r="Q784" s="60"/>
      <c r="R784" s="60"/>
      <c r="S784" s="60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Q784" s="12"/>
      <c r="AS784" s="12"/>
      <c r="AX784" s="12"/>
    </row>
    <row r="785" spans="7:50" ht="12.75">
      <c r="G785" s="6"/>
      <c r="H785" s="6"/>
      <c r="I785" s="6"/>
      <c r="K785" s="12"/>
      <c r="L785" s="12"/>
      <c r="M785" s="12"/>
      <c r="N785" s="12"/>
      <c r="P785" s="60"/>
      <c r="Q785" s="60"/>
      <c r="R785" s="60"/>
      <c r="S785" s="60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Q785" s="12"/>
      <c r="AS785" s="12"/>
      <c r="AX785" s="12"/>
    </row>
    <row r="786" spans="7:50" ht="12.75">
      <c r="G786" s="6"/>
      <c r="H786" s="6"/>
      <c r="I786" s="6"/>
      <c r="K786" s="12"/>
      <c r="L786" s="12"/>
      <c r="M786" s="12"/>
      <c r="N786" s="12"/>
      <c r="P786" s="60"/>
      <c r="Q786" s="60"/>
      <c r="R786" s="60"/>
      <c r="S786" s="60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Q786" s="12"/>
      <c r="AS786" s="12"/>
      <c r="AX786" s="12"/>
    </row>
    <row r="787" spans="7:50" ht="12.75">
      <c r="G787" s="6"/>
      <c r="H787" s="6"/>
      <c r="I787" s="6"/>
      <c r="K787" s="12"/>
      <c r="L787" s="12"/>
      <c r="M787" s="12"/>
      <c r="N787" s="12"/>
      <c r="P787" s="60"/>
      <c r="Q787" s="60"/>
      <c r="R787" s="60"/>
      <c r="S787" s="60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Q787" s="12"/>
      <c r="AS787" s="12"/>
      <c r="AX787" s="12"/>
    </row>
    <row r="788" spans="7:50" ht="12.75">
      <c r="G788" s="6"/>
      <c r="H788" s="6"/>
      <c r="I788" s="6"/>
      <c r="K788" s="12"/>
      <c r="L788" s="12"/>
      <c r="M788" s="12"/>
      <c r="N788" s="12"/>
      <c r="P788" s="60"/>
      <c r="Q788" s="60"/>
      <c r="R788" s="60"/>
      <c r="S788" s="60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Q788" s="12"/>
      <c r="AS788" s="12"/>
      <c r="AX788" s="12"/>
    </row>
    <row r="789" spans="7:50" ht="12.75">
      <c r="G789" s="6"/>
      <c r="H789" s="6"/>
      <c r="I789" s="6"/>
      <c r="K789" s="12"/>
      <c r="L789" s="12"/>
      <c r="M789" s="12"/>
      <c r="N789" s="12"/>
      <c r="P789" s="60"/>
      <c r="Q789" s="60"/>
      <c r="R789" s="60"/>
      <c r="S789" s="60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Q789" s="12"/>
      <c r="AS789" s="12"/>
      <c r="AX789" s="12"/>
    </row>
    <row r="790" spans="7:50" ht="12.75">
      <c r="G790" s="6"/>
      <c r="H790" s="6"/>
      <c r="I790" s="6"/>
      <c r="K790" s="12"/>
      <c r="L790" s="12"/>
      <c r="M790" s="12"/>
      <c r="N790" s="12"/>
      <c r="P790" s="60"/>
      <c r="Q790" s="60"/>
      <c r="R790" s="60"/>
      <c r="S790" s="60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Q790" s="12"/>
      <c r="AS790" s="12"/>
      <c r="AX790" s="12"/>
    </row>
    <row r="791" spans="7:50" ht="12.75">
      <c r="G791" s="6"/>
      <c r="H791" s="6"/>
      <c r="I791" s="6"/>
      <c r="K791" s="12"/>
      <c r="L791" s="12"/>
      <c r="M791" s="12"/>
      <c r="N791" s="12"/>
      <c r="P791" s="60"/>
      <c r="Q791" s="60"/>
      <c r="R791" s="60"/>
      <c r="S791" s="60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Q791" s="12"/>
      <c r="AS791" s="12"/>
      <c r="AX791" s="12"/>
    </row>
    <row r="792" spans="7:50" ht="12.75">
      <c r="G792" s="6"/>
      <c r="H792" s="6"/>
      <c r="I792" s="6"/>
      <c r="K792" s="12"/>
      <c r="L792" s="12"/>
      <c r="M792" s="12"/>
      <c r="N792" s="12"/>
      <c r="P792" s="60"/>
      <c r="Q792" s="60"/>
      <c r="R792" s="60"/>
      <c r="S792" s="60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Q792" s="12"/>
      <c r="AS792" s="12"/>
      <c r="AX792" s="12"/>
    </row>
    <row r="793" spans="7:50" ht="12.75">
      <c r="G793" s="6"/>
      <c r="H793" s="6"/>
      <c r="I793" s="6"/>
      <c r="K793" s="12"/>
      <c r="L793" s="12"/>
      <c r="M793" s="12"/>
      <c r="N793" s="12"/>
      <c r="P793" s="60"/>
      <c r="Q793" s="60"/>
      <c r="R793" s="60"/>
      <c r="S793" s="60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Q793" s="12"/>
      <c r="AS793" s="12"/>
      <c r="AX793" s="12"/>
    </row>
    <row r="794" spans="7:50" ht="12.75">
      <c r="G794" s="6"/>
      <c r="H794" s="6"/>
      <c r="I794" s="6"/>
      <c r="K794" s="12"/>
      <c r="L794" s="12"/>
      <c r="M794" s="12"/>
      <c r="N794" s="12"/>
      <c r="P794" s="60"/>
      <c r="Q794" s="60"/>
      <c r="R794" s="60"/>
      <c r="S794" s="60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Q794" s="12"/>
      <c r="AS794" s="12"/>
      <c r="AX794" s="12"/>
    </row>
    <row r="795" spans="7:50" ht="12.75">
      <c r="G795" s="6"/>
      <c r="H795" s="6"/>
      <c r="I795" s="6"/>
      <c r="K795" s="12"/>
      <c r="L795" s="12"/>
      <c r="M795" s="12"/>
      <c r="N795" s="12"/>
      <c r="P795" s="60"/>
      <c r="Q795" s="60"/>
      <c r="R795" s="60"/>
      <c r="S795" s="60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Q795" s="12"/>
      <c r="AS795" s="12"/>
      <c r="AX795" s="12"/>
    </row>
    <row r="796" spans="7:50" ht="12.75">
      <c r="G796" s="6"/>
      <c r="H796" s="6"/>
      <c r="I796" s="6"/>
      <c r="K796" s="12"/>
      <c r="L796" s="12"/>
      <c r="M796" s="12"/>
      <c r="N796" s="12"/>
      <c r="P796" s="60"/>
      <c r="Q796" s="60"/>
      <c r="R796" s="60"/>
      <c r="S796" s="60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Q796" s="12"/>
      <c r="AS796" s="12"/>
      <c r="AX796" s="12"/>
    </row>
    <row r="797" spans="7:50" ht="12.75">
      <c r="G797" s="6"/>
      <c r="H797" s="6"/>
      <c r="I797" s="6"/>
      <c r="K797" s="12"/>
      <c r="L797" s="12"/>
      <c r="M797" s="12"/>
      <c r="N797" s="12"/>
      <c r="P797" s="60"/>
      <c r="Q797" s="60"/>
      <c r="R797" s="60"/>
      <c r="S797" s="60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Q797" s="12"/>
      <c r="AS797" s="12"/>
      <c r="AX797" s="12"/>
    </row>
    <row r="798" spans="7:50" ht="12.75">
      <c r="G798" s="6"/>
      <c r="H798" s="6"/>
      <c r="I798" s="6"/>
      <c r="K798" s="12"/>
      <c r="L798" s="12"/>
      <c r="M798" s="12"/>
      <c r="N798" s="12"/>
      <c r="P798" s="60"/>
      <c r="Q798" s="60"/>
      <c r="R798" s="60"/>
      <c r="S798" s="60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Q798" s="12"/>
      <c r="AS798" s="12"/>
      <c r="AX798" s="12"/>
    </row>
    <row r="799" spans="7:50" ht="12.75">
      <c r="G799" s="6"/>
      <c r="H799" s="6"/>
      <c r="I799" s="6"/>
      <c r="K799" s="12"/>
      <c r="L799" s="12"/>
      <c r="M799" s="12"/>
      <c r="N799" s="12"/>
      <c r="P799" s="60"/>
      <c r="Q799" s="60"/>
      <c r="R799" s="60"/>
      <c r="S799" s="60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Q799" s="12"/>
      <c r="AS799" s="12"/>
      <c r="AX799" s="12"/>
    </row>
    <row r="800" spans="7:50" ht="12.75">
      <c r="G800" s="6"/>
      <c r="H800" s="6"/>
      <c r="I800" s="6"/>
      <c r="K800" s="12"/>
      <c r="L800" s="12"/>
      <c r="M800" s="12"/>
      <c r="N800" s="12"/>
      <c r="P800" s="60"/>
      <c r="Q800" s="60"/>
      <c r="R800" s="60"/>
      <c r="S800" s="60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Q800" s="12"/>
      <c r="AS800" s="12"/>
      <c r="AX800" s="12"/>
    </row>
    <row r="801" spans="7:50" ht="12.75">
      <c r="G801" s="6"/>
      <c r="H801" s="6"/>
      <c r="I801" s="6"/>
      <c r="K801" s="12"/>
      <c r="L801" s="12"/>
      <c r="M801" s="12"/>
      <c r="N801" s="12"/>
      <c r="P801" s="60"/>
      <c r="Q801" s="60"/>
      <c r="R801" s="60"/>
      <c r="S801" s="60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Q801" s="12"/>
      <c r="AS801" s="12"/>
      <c r="AX801" s="12"/>
    </row>
    <row r="802" spans="7:50" ht="12.75">
      <c r="G802" s="6"/>
      <c r="H802" s="6"/>
      <c r="I802" s="6"/>
      <c r="K802" s="12"/>
      <c r="L802" s="12"/>
      <c r="M802" s="12"/>
      <c r="N802" s="12"/>
      <c r="P802" s="60"/>
      <c r="Q802" s="60"/>
      <c r="R802" s="60"/>
      <c r="S802" s="60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Q802" s="12"/>
      <c r="AS802" s="12"/>
      <c r="AX802" s="12"/>
    </row>
    <row r="803" spans="7:50" ht="12.75">
      <c r="G803" s="6"/>
      <c r="H803" s="6"/>
      <c r="I803" s="6"/>
      <c r="K803" s="12"/>
      <c r="L803" s="12"/>
      <c r="M803" s="12"/>
      <c r="N803" s="12"/>
      <c r="P803" s="60"/>
      <c r="Q803" s="60"/>
      <c r="R803" s="60"/>
      <c r="S803" s="60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Q803" s="12"/>
      <c r="AS803" s="12"/>
      <c r="AX803" s="12"/>
    </row>
    <row r="804" spans="7:50" ht="12.75">
      <c r="G804" s="6"/>
      <c r="H804" s="6"/>
      <c r="I804" s="6"/>
      <c r="K804" s="12"/>
      <c r="L804" s="12"/>
      <c r="M804" s="12"/>
      <c r="N804" s="12"/>
      <c r="P804" s="60"/>
      <c r="Q804" s="60"/>
      <c r="R804" s="60"/>
      <c r="S804" s="60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Q804" s="12"/>
      <c r="AS804" s="12"/>
      <c r="AX804" s="12"/>
    </row>
    <row r="805" spans="7:50" ht="12.75">
      <c r="G805" s="6"/>
      <c r="H805" s="6"/>
      <c r="I805" s="6"/>
      <c r="K805" s="12"/>
      <c r="L805" s="12"/>
      <c r="M805" s="12"/>
      <c r="N805" s="12"/>
      <c r="P805" s="60"/>
      <c r="Q805" s="60"/>
      <c r="R805" s="60"/>
      <c r="S805" s="60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Q805" s="12"/>
      <c r="AS805" s="12"/>
      <c r="AX805" s="12"/>
    </row>
    <row r="806" spans="7:50" ht="12.75">
      <c r="G806" s="6"/>
      <c r="H806" s="6"/>
      <c r="I806" s="6"/>
      <c r="K806" s="12"/>
      <c r="L806" s="12"/>
      <c r="M806" s="12"/>
      <c r="N806" s="12"/>
      <c r="P806" s="60"/>
      <c r="Q806" s="60"/>
      <c r="R806" s="60"/>
      <c r="S806" s="60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Q806" s="12"/>
      <c r="AS806" s="12"/>
      <c r="AX806" s="12"/>
    </row>
    <row r="807" spans="7:50" ht="12.75">
      <c r="G807" s="6"/>
      <c r="H807" s="6"/>
      <c r="I807" s="6"/>
      <c r="K807" s="12"/>
      <c r="L807" s="12"/>
      <c r="M807" s="12"/>
      <c r="N807" s="12"/>
      <c r="P807" s="60"/>
      <c r="Q807" s="60"/>
      <c r="R807" s="60"/>
      <c r="S807" s="60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Q807" s="12"/>
      <c r="AS807" s="12"/>
      <c r="AX807" s="12"/>
    </row>
    <row r="808" spans="7:50" ht="12.75">
      <c r="G808" s="6"/>
      <c r="H808" s="6"/>
      <c r="I808" s="6"/>
      <c r="K808" s="12"/>
      <c r="L808" s="12"/>
      <c r="M808" s="12"/>
      <c r="N808" s="12"/>
      <c r="P808" s="60"/>
      <c r="Q808" s="60"/>
      <c r="R808" s="60"/>
      <c r="S808" s="60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Q808" s="12"/>
      <c r="AS808" s="12"/>
      <c r="AX808" s="12"/>
    </row>
    <row r="809" spans="7:50" ht="12.75">
      <c r="G809" s="6"/>
      <c r="H809" s="6"/>
      <c r="I809" s="6"/>
      <c r="K809" s="12"/>
      <c r="L809" s="12"/>
      <c r="M809" s="12"/>
      <c r="N809" s="12"/>
      <c r="P809" s="60"/>
      <c r="Q809" s="60"/>
      <c r="R809" s="60"/>
      <c r="S809" s="60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Q809" s="12"/>
      <c r="AS809" s="12"/>
      <c r="AX809" s="12"/>
    </row>
    <row r="810" spans="7:50" ht="12.75">
      <c r="G810" s="6"/>
      <c r="H810" s="6"/>
      <c r="I810" s="6"/>
      <c r="K810" s="12"/>
      <c r="L810" s="12"/>
      <c r="M810" s="12"/>
      <c r="N810" s="12"/>
      <c r="P810" s="60"/>
      <c r="Q810" s="60"/>
      <c r="R810" s="60"/>
      <c r="S810" s="60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Q810" s="12"/>
      <c r="AS810" s="12"/>
      <c r="AX810" s="12"/>
    </row>
    <row r="811" spans="7:50" ht="12.75">
      <c r="G811" s="6"/>
      <c r="H811" s="6"/>
      <c r="I811" s="6"/>
      <c r="K811" s="12"/>
      <c r="L811" s="12"/>
      <c r="M811" s="12"/>
      <c r="N811" s="12"/>
      <c r="P811" s="60"/>
      <c r="Q811" s="60"/>
      <c r="R811" s="60"/>
      <c r="S811" s="60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Q811" s="12"/>
      <c r="AS811" s="12"/>
      <c r="AX811" s="12"/>
    </row>
    <row r="812" spans="7:50" ht="12.75">
      <c r="G812" s="6"/>
      <c r="H812" s="6"/>
      <c r="I812" s="6"/>
      <c r="K812" s="12"/>
      <c r="L812" s="12"/>
      <c r="M812" s="12"/>
      <c r="N812" s="12"/>
      <c r="P812" s="60"/>
      <c r="Q812" s="60"/>
      <c r="R812" s="60"/>
      <c r="S812" s="60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Q812" s="12"/>
      <c r="AS812" s="12"/>
      <c r="AX812" s="12"/>
    </row>
    <row r="813" spans="7:50" ht="12.75">
      <c r="G813" s="6"/>
      <c r="H813" s="6"/>
      <c r="I813" s="6"/>
      <c r="K813" s="12"/>
      <c r="L813" s="12"/>
      <c r="M813" s="12"/>
      <c r="N813" s="12"/>
      <c r="P813" s="60"/>
      <c r="Q813" s="60"/>
      <c r="R813" s="60"/>
      <c r="S813" s="60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Q813" s="12"/>
      <c r="AS813" s="12"/>
      <c r="AX813" s="12"/>
    </row>
    <row r="814" spans="7:50" ht="12.75">
      <c r="G814" s="6"/>
      <c r="H814" s="6"/>
      <c r="I814" s="6"/>
      <c r="K814" s="12"/>
      <c r="L814" s="12"/>
      <c r="M814" s="12"/>
      <c r="N814" s="12"/>
      <c r="P814" s="60"/>
      <c r="Q814" s="60"/>
      <c r="R814" s="60"/>
      <c r="S814" s="60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Q814" s="12"/>
      <c r="AS814" s="12"/>
      <c r="AX814" s="12"/>
    </row>
    <row r="815" spans="7:50" ht="12.75">
      <c r="G815" s="6"/>
      <c r="H815" s="6"/>
      <c r="I815" s="6"/>
      <c r="K815" s="12"/>
      <c r="L815" s="12"/>
      <c r="M815" s="12"/>
      <c r="N815" s="12"/>
      <c r="P815" s="60"/>
      <c r="Q815" s="60"/>
      <c r="R815" s="60"/>
      <c r="S815" s="60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Q815" s="12"/>
      <c r="AS815" s="12"/>
      <c r="AX815" s="12"/>
    </row>
    <row r="816" spans="7:50" ht="12.75">
      <c r="G816" s="6"/>
      <c r="H816" s="6"/>
      <c r="I816" s="6"/>
      <c r="K816" s="12"/>
      <c r="L816" s="12"/>
      <c r="M816" s="12"/>
      <c r="N816" s="12"/>
      <c r="P816" s="60"/>
      <c r="Q816" s="60"/>
      <c r="R816" s="60"/>
      <c r="S816" s="60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Q816" s="12"/>
      <c r="AS816" s="12"/>
      <c r="AX816" s="12"/>
    </row>
    <row r="817" spans="7:50" ht="12.75">
      <c r="G817" s="6"/>
      <c r="H817" s="6"/>
      <c r="I817" s="6"/>
      <c r="K817" s="12"/>
      <c r="L817" s="12"/>
      <c r="M817" s="12"/>
      <c r="N817" s="12"/>
      <c r="P817" s="60"/>
      <c r="Q817" s="60"/>
      <c r="R817" s="60"/>
      <c r="S817" s="60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Q817" s="12"/>
      <c r="AS817" s="12"/>
      <c r="AX817" s="12"/>
    </row>
    <row r="818" spans="7:50" ht="12.75">
      <c r="G818" s="6"/>
      <c r="H818" s="6"/>
      <c r="I818" s="6"/>
      <c r="K818" s="12"/>
      <c r="L818" s="12"/>
      <c r="M818" s="12"/>
      <c r="N818" s="12"/>
      <c r="P818" s="60"/>
      <c r="Q818" s="60"/>
      <c r="R818" s="60"/>
      <c r="S818" s="60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Q818" s="12"/>
      <c r="AS818" s="12"/>
      <c r="AX818" s="12"/>
    </row>
    <row r="819" spans="7:50" ht="12.75">
      <c r="G819" s="6"/>
      <c r="H819" s="6"/>
      <c r="I819" s="6"/>
      <c r="K819" s="12"/>
      <c r="L819" s="12"/>
      <c r="M819" s="12"/>
      <c r="N819" s="12"/>
      <c r="P819" s="60"/>
      <c r="Q819" s="60"/>
      <c r="R819" s="60"/>
      <c r="S819" s="60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Q819" s="12"/>
      <c r="AS819" s="12"/>
      <c r="AX819" s="12"/>
    </row>
    <row r="820" spans="7:50" ht="12.75">
      <c r="G820" s="6"/>
      <c r="H820" s="6"/>
      <c r="I820" s="6"/>
      <c r="K820" s="12"/>
      <c r="L820" s="12"/>
      <c r="M820" s="12"/>
      <c r="N820" s="12"/>
      <c r="P820" s="60"/>
      <c r="Q820" s="60"/>
      <c r="R820" s="60"/>
      <c r="S820" s="60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Q820" s="12"/>
      <c r="AS820" s="12"/>
      <c r="AX820" s="12"/>
    </row>
    <row r="821" spans="7:50" ht="12.75">
      <c r="G821" s="6"/>
      <c r="H821" s="6"/>
      <c r="I821" s="6"/>
      <c r="K821" s="12"/>
      <c r="L821" s="12"/>
      <c r="M821" s="12"/>
      <c r="N821" s="12"/>
      <c r="P821" s="60"/>
      <c r="Q821" s="60"/>
      <c r="R821" s="60"/>
      <c r="S821" s="60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Q821" s="12"/>
      <c r="AS821" s="12"/>
      <c r="AX821" s="12"/>
    </row>
    <row r="822" spans="7:50" ht="12.75">
      <c r="G822" s="6"/>
      <c r="H822" s="6"/>
      <c r="I822" s="6"/>
      <c r="K822" s="12"/>
      <c r="L822" s="12"/>
      <c r="M822" s="12"/>
      <c r="N822" s="12"/>
      <c r="P822" s="60"/>
      <c r="Q822" s="60"/>
      <c r="R822" s="60"/>
      <c r="S822" s="60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Q822" s="12"/>
      <c r="AS822" s="12"/>
      <c r="AX822" s="12"/>
    </row>
    <row r="823" spans="7:50" ht="12.75">
      <c r="G823" s="6"/>
      <c r="H823" s="6"/>
      <c r="I823" s="6"/>
      <c r="K823" s="12"/>
      <c r="L823" s="12"/>
      <c r="M823" s="12"/>
      <c r="N823" s="12"/>
      <c r="P823" s="60"/>
      <c r="Q823" s="60"/>
      <c r="R823" s="60"/>
      <c r="S823" s="60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Q823" s="12"/>
      <c r="AS823" s="12"/>
      <c r="AX823" s="12"/>
    </row>
    <row r="824" spans="7:50" ht="12.75">
      <c r="G824" s="6"/>
      <c r="H824" s="6"/>
      <c r="I824" s="6"/>
      <c r="K824" s="12"/>
      <c r="L824" s="12"/>
      <c r="M824" s="12"/>
      <c r="N824" s="12"/>
      <c r="P824" s="60"/>
      <c r="Q824" s="60"/>
      <c r="R824" s="60"/>
      <c r="S824" s="60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Q824" s="12"/>
      <c r="AS824" s="12"/>
      <c r="AX824" s="12"/>
    </row>
    <row r="825" spans="7:50" ht="12.75">
      <c r="G825" s="6"/>
      <c r="H825" s="6"/>
      <c r="I825" s="6"/>
      <c r="K825" s="12"/>
      <c r="L825" s="12"/>
      <c r="M825" s="12"/>
      <c r="N825" s="12"/>
      <c r="P825" s="60"/>
      <c r="Q825" s="60"/>
      <c r="R825" s="60"/>
      <c r="S825" s="60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Q825" s="12"/>
      <c r="AS825" s="12"/>
      <c r="AX825" s="12"/>
    </row>
    <row r="826" spans="7:50" ht="12.75">
      <c r="G826" s="6"/>
      <c r="H826" s="6"/>
      <c r="I826" s="6"/>
      <c r="K826" s="12"/>
      <c r="L826" s="12"/>
      <c r="M826" s="12"/>
      <c r="N826" s="12"/>
      <c r="P826" s="60"/>
      <c r="Q826" s="60"/>
      <c r="R826" s="60"/>
      <c r="S826" s="60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Q826" s="12"/>
      <c r="AS826" s="12"/>
      <c r="AX826" s="12"/>
    </row>
    <row r="827" spans="7:50" ht="12.75">
      <c r="G827" s="6"/>
      <c r="H827" s="6"/>
      <c r="I827" s="6"/>
      <c r="K827" s="12"/>
      <c r="L827" s="12"/>
      <c r="M827" s="12"/>
      <c r="N827" s="12"/>
      <c r="P827" s="60"/>
      <c r="Q827" s="60"/>
      <c r="R827" s="60"/>
      <c r="S827" s="60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Q827" s="12"/>
      <c r="AS827" s="12"/>
      <c r="AX827" s="12"/>
    </row>
    <row r="828" spans="7:50" ht="12.75">
      <c r="G828" s="6"/>
      <c r="H828" s="6"/>
      <c r="I828" s="6"/>
      <c r="K828" s="12"/>
      <c r="L828" s="12"/>
      <c r="M828" s="12"/>
      <c r="N828" s="12"/>
      <c r="P828" s="60"/>
      <c r="Q828" s="60"/>
      <c r="R828" s="60"/>
      <c r="S828" s="60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Q828" s="12"/>
      <c r="AS828" s="12"/>
      <c r="AX828" s="12"/>
    </row>
    <row r="829" spans="7:50" ht="12.75">
      <c r="G829" s="6"/>
      <c r="H829" s="6"/>
      <c r="I829" s="6"/>
      <c r="K829" s="12"/>
      <c r="L829" s="12"/>
      <c r="M829" s="12"/>
      <c r="N829" s="12"/>
      <c r="P829" s="60"/>
      <c r="Q829" s="60"/>
      <c r="R829" s="60"/>
      <c r="S829" s="60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Q829" s="12"/>
      <c r="AS829" s="12"/>
      <c r="AX829" s="12"/>
    </row>
    <row r="830" spans="7:50" ht="12.75">
      <c r="G830" s="6"/>
      <c r="H830" s="6"/>
      <c r="I830" s="6"/>
      <c r="K830" s="12"/>
      <c r="L830" s="12"/>
      <c r="M830" s="12"/>
      <c r="N830" s="12"/>
      <c r="P830" s="60"/>
      <c r="Q830" s="60"/>
      <c r="R830" s="60"/>
      <c r="S830" s="60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Q830" s="12"/>
      <c r="AS830" s="12"/>
      <c r="AX830" s="12"/>
    </row>
    <row r="831" spans="7:50" ht="12.75">
      <c r="G831" s="6"/>
      <c r="H831" s="6"/>
      <c r="I831" s="6"/>
      <c r="K831" s="12"/>
      <c r="L831" s="12"/>
      <c r="M831" s="12"/>
      <c r="N831" s="12"/>
      <c r="P831" s="60"/>
      <c r="Q831" s="60"/>
      <c r="R831" s="60"/>
      <c r="S831" s="60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Q831" s="12"/>
      <c r="AS831" s="12"/>
      <c r="AX831" s="12"/>
    </row>
    <row r="832" spans="7:50" ht="12.75">
      <c r="G832" s="6"/>
      <c r="H832" s="6"/>
      <c r="I832" s="6"/>
      <c r="K832" s="12"/>
      <c r="L832" s="12"/>
      <c r="M832" s="12"/>
      <c r="N832" s="12"/>
      <c r="P832" s="60"/>
      <c r="Q832" s="60"/>
      <c r="R832" s="60"/>
      <c r="S832" s="60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Q832" s="12"/>
      <c r="AS832" s="12"/>
      <c r="AX832" s="12"/>
    </row>
    <row r="833" spans="7:50" ht="12.75">
      <c r="G833" s="6"/>
      <c r="H833" s="6"/>
      <c r="I833" s="6"/>
      <c r="K833" s="12"/>
      <c r="L833" s="12"/>
      <c r="M833" s="12"/>
      <c r="N833" s="12"/>
      <c r="P833" s="60"/>
      <c r="Q833" s="60"/>
      <c r="R833" s="60"/>
      <c r="S833" s="60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Q833" s="12"/>
      <c r="AS833" s="12"/>
      <c r="AX833" s="12"/>
    </row>
    <row r="834" spans="7:50" ht="12.75">
      <c r="G834" s="6"/>
      <c r="H834" s="6"/>
      <c r="I834" s="6"/>
      <c r="K834" s="12"/>
      <c r="L834" s="12"/>
      <c r="M834" s="12"/>
      <c r="N834" s="12"/>
      <c r="P834" s="60"/>
      <c r="Q834" s="60"/>
      <c r="R834" s="60"/>
      <c r="S834" s="60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Q834" s="12"/>
      <c r="AS834" s="12"/>
      <c r="AX834" s="12"/>
    </row>
    <row r="835" spans="7:50" ht="12.75">
      <c r="G835" s="6"/>
      <c r="H835" s="6"/>
      <c r="I835" s="6"/>
      <c r="K835" s="12"/>
      <c r="L835" s="12"/>
      <c r="M835" s="12"/>
      <c r="N835" s="12"/>
      <c r="P835" s="60"/>
      <c r="Q835" s="60"/>
      <c r="R835" s="60"/>
      <c r="S835" s="60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Q835" s="12"/>
      <c r="AS835" s="12"/>
      <c r="AX835" s="12"/>
    </row>
    <row r="836" spans="7:50" ht="12.75">
      <c r="G836" s="6"/>
      <c r="H836" s="6"/>
      <c r="I836" s="6"/>
      <c r="K836" s="12"/>
      <c r="L836" s="12"/>
      <c r="M836" s="12"/>
      <c r="N836" s="12"/>
      <c r="P836" s="60"/>
      <c r="Q836" s="60"/>
      <c r="R836" s="60"/>
      <c r="S836" s="60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Q836" s="12"/>
      <c r="AS836" s="12"/>
      <c r="AX836" s="12"/>
    </row>
    <row r="837" spans="7:50" ht="12.75">
      <c r="G837" s="6"/>
      <c r="H837" s="6"/>
      <c r="I837" s="6"/>
      <c r="K837" s="12"/>
      <c r="L837" s="12"/>
      <c r="M837" s="12"/>
      <c r="N837" s="12"/>
      <c r="P837" s="60"/>
      <c r="Q837" s="60"/>
      <c r="R837" s="60"/>
      <c r="S837" s="60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Q837" s="12"/>
      <c r="AS837" s="12"/>
      <c r="AX837" s="12"/>
    </row>
    <row r="838" spans="7:50" ht="12.75">
      <c r="G838" s="6"/>
      <c r="H838" s="6"/>
      <c r="I838" s="6"/>
      <c r="K838" s="12"/>
      <c r="L838" s="12"/>
      <c r="M838" s="12"/>
      <c r="N838" s="12"/>
      <c r="P838" s="60"/>
      <c r="Q838" s="60"/>
      <c r="R838" s="60"/>
      <c r="S838" s="60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Q838" s="12"/>
      <c r="AS838" s="12"/>
      <c r="AX838" s="12"/>
    </row>
    <row r="839" spans="7:50" ht="12.75">
      <c r="G839" s="6"/>
      <c r="H839" s="6"/>
      <c r="I839" s="6"/>
      <c r="K839" s="12"/>
      <c r="L839" s="12"/>
      <c r="M839" s="12"/>
      <c r="N839" s="12"/>
      <c r="P839" s="60"/>
      <c r="Q839" s="60"/>
      <c r="R839" s="60"/>
      <c r="S839" s="60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Q839" s="12"/>
      <c r="AS839" s="12"/>
      <c r="AX839" s="12"/>
    </row>
    <row r="840" spans="7:50" ht="12.75">
      <c r="G840" s="6"/>
      <c r="H840" s="6"/>
      <c r="I840" s="6"/>
      <c r="K840" s="12"/>
      <c r="L840" s="12"/>
      <c r="M840" s="12"/>
      <c r="N840" s="12"/>
      <c r="P840" s="60"/>
      <c r="Q840" s="60"/>
      <c r="R840" s="60"/>
      <c r="S840" s="60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Q840" s="12"/>
      <c r="AS840" s="12"/>
      <c r="AX840" s="12"/>
    </row>
    <row r="841" spans="7:50" ht="12.75">
      <c r="G841" s="6"/>
      <c r="H841" s="6"/>
      <c r="I841" s="6"/>
      <c r="K841" s="12"/>
      <c r="L841" s="12"/>
      <c r="M841" s="12"/>
      <c r="N841" s="12"/>
      <c r="P841" s="60"/>
      <c r="Q841" s="60"/>
      <c r="R841" s="60"/>
      <c r="S841" s="60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Q841" s="12"/>
      <c r="AS841" s="12"/>
      <c r="AX841" s="12"/>
    </row>
    <row r="842" spans="7:50" ht="12.75">
      <c r="G842" s="6"/>
      <c r="H842" s="6"/>
      <c r="I842" s="6"/>
      <c r="K842" s="12"/>
      <c r="L842" s="12"/>
      <c r="M842" s="12"/>
      <c r="N842" s="12"/>
      <c r="P842" s="60"/>
      <c r="Q842" s="60"/>
      <c r="R842" s="60"/>
      <c r="S842" s="60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Q842" s="12"/>
      <c r="AS842" s="12"/>
      <c r="AX842" s="12"/>
    </row>
    <row r="843" spans="7:50" ht="12.75">
      <c r="G843" s="6"/>
      <c r="H843" s="6"/>
      <c r="I843" s="6"/>
      <c r="K843" s="12"/>
      <c r="L843" s="12"/>
      <c r="M843" s="12"/>
      <c r="N843" s="12"/>
      <c r="P843" s="60"/>
      <c r="Q843" s="60"/>
      <c r="R843" s="60"/>
      <c r="S843" s="60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Q843" s="12"/>
      <c r="AS843" s="12"/>
      <c r="AX843" s="12"/>
    </row>
    <row r="844" spans="7:50" ht="12.75">
      <c r="G844" s="6"/>
      <c r="H844" s="6"/>
      <c r="I844" s="6"/>
      <c r="K844" s="12"/>
      <c r="L844" s="12"/>
      <c r="M844" s="12"/>
      <c r="N844" s="12"/>
      <c r="P844" s="60"/>
      <c r="Q844" s="60"/>
      <c r="R844" s="60"/>
      <c r="S844" s="60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Q844" s="12"/>
      <c r="AS844" s="12"/>
      <c r="AX844" s="12"/>
    </row>
    <row r="845" spans="7:50" ht="12.75">
      <c r="G845" s="6"/>
      <c r="H845" s="6"/>
      <c r="I845" s="6"/>
      <c r="K845" s="12"/>
      <c r="L845" s="12"/>
      <c r="M845" s="12"/>
      <c r="N845" s="12"/>
      <c r="P845" s="60"/>
      <c r="Q845" s="60"/>
      <c r="R845" s="60"/>
      <c r="S845" s="60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Q845" s="12"/>
      <c r="AS845" s="12"/>
      <c r="AX845" s="12"/>
    </row>
    <row r="846" spans="7:50" ht="12.75">
      <c r="G846" s="6"/>
      <c r="H846" s="6"/>
      <c r="I846" s="6"/>
      <c r="K846" s="12"/>
      <c r="L846" s="12"/>
      <c r="M846" s="12"/>
      <c r="N846" s="12"/>
      <c r="P846" s="60"/>
      <c r="Q846" s="60"/>
      <c r="R846" s="60"/>
      <c r="S846" s="60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Q846" s="12"/>
      <c r="AS846" s="12"/>
      <c r="AX846" s="12"/>
    </row>
    <row r="847" spans="7:50" ht="12.75">
      <c r="G847" s="6"/>
      <c r="H847" s="6"/>
      <c r="I847" s="6"/>
      <c r="K847" s="12"/>
      <c r="L847" s="12"/>
      <c r="M847" s="12"/>
      <c r="N847" s="12"/>
      <c r="P847" s="60"/>
      <c r="Q847" s="60"/>
      <c r="R847" s="60"/>
      <c r="S847" s="60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Q847" s="12"/>
      <c r="AS847" s="12"/>
      <c r="AX847" s="12"/>
    </row>
    <row r="848" spans="7:50" ht="12.75">
      <c r="G848" s="6"/>
      <c r="H848" s="6"/>
      <c r="I848" s="6"/>
      <c r="K848" s="12"/>
      <c r="L848" s="12"/>
      <c r="M848" s="12"/>
      <c r="N848" s="12"/>
      <c r="P848" s="60"/>
      <c r="Q848" s="60"/>
      <c r="R848" s="60"/>
      <c r="S848" s="60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Q848" s="12"/>
      <c r="AS848" s="12"/>
      <c r="AX848" s="12"/>
    </row>
    <row r="849" spans="7:50" ht="12.75">
      <c r="G849" s="6"/>
      <c r="H849" s="6"/>
      <c r="I849" s="6"/>
      <c r="K849" s="12"/>
      <c r="L849" s="12"/>
      <c r="M849" s="12"/>
      <c r="N849" s="12"/>
      <c r="P849" s="60"/>
      <c r="Q849" s="60"/>
      <c r="R849" s="60"/>
      <c r="S849" s="60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Q849" s="12"/>
      <c r="AS849" s="12"/>
      <c r="AX849" s="12"/>
    </row>
    <row r="850" spans="7:50" ht="12.75">
      <c r="G850" s="6"/>
      <c r="H850" s="6"/>
      <c r="I850" s="6"/>
      <c r="K850" s="12"/>
      <c r="L850" s="12"/>
      <c r="M850" s="12"/>
      <c r="N850" s="12"/>
      <c r="P850" s="60"/>
      <c r="Q850" s="60"/>
      <c r="R850" s="60"/>
      <c r="S850" s="60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Q850" s="12"/>
      <c r="AS850" s="12"/>
      <c r="AX850" s="12"/>
    </row>
    <row r="851" spans="7:50" ht="12.75">
      <c r="G851" s="6"/>
      <c r="H851" s="6"/>
      <c r="I851" s="6"/>
      <c r="K851" s="12"/>
      <c r="L851" s="12"/>
      <c r="M851" s="12"/>
      <c r="N851" s="12"/>
      <c r="P851" s="60"/>
      <c r="Q851" s="60"/>
      <c r="R851" s="60"/>
      <c r="S851" s="60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Q851" s="12"/>
      <c r="AS851" s="12"/>
      <c r="AX851" s="12"/>
    </row>
    <row r="852" spans="7:50" ht="12.75">
      <c r="G852" s="6"/>
      <c r="H852" s="6"/>
      <c r="I852" s="6"/>
      <c r="K852" s="12"/>
      <c r="L852" s="12"/>
      <c r="M852" s="12"/>
      <c r="N852" s="12"/>
      <c r="P852" s="60"/>
      <c r="Q852" s="60"/>
      <c r="R852" s="60"/>
      <c r="S852" s="60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Q852" s="12"/>
      <c r="AS852" s="12"/>
      <c r="AX852" s="12"/>
    </row>
    <row r="853" spans="7:50" ht="12.75">
      <c r="G853" s="6"/>
      <c r="H853" s="6"/>
      <c r="I853" s="6"/>
      <c r="K853" s="12"/>
      <c r="L853" s="12"/>
      <c r="M853" s="12"/>
      <c r="N853" s="12"/>
      <c r="P853" s="60"/>
      <c r="Q853" s="60"/>
      <c r="R853" s="60"/>
      <c r="S853" s="60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Q853" s="12"/>
      <c r="AS853" s="12"/>
      <c r="AX853" s="12"/>
    </row>
    <row r="854" spans="7:50" ht="12.75">
      <c r="G854" s="6"/>
      <c r="H854" s="6"/>
      <c r="I854" s="6"/>
      <c r="K854" s="12"/>
      <c r="L854" s="12"/>
      <c r="M854" s="12"/>
      <c r="N854" s="12"/>
      <c r="P854" s="60"/>
      <c r="Q854" s="60"/>
      <c r="R854" s="60"/>
      <c r="S854" s="60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Q854" s="12"/>
      <c r="AS854" s="12"/>
      <c r="AX854" s="12"/>
    </row>
    <row r="855" spans="7:50" ht="12.75">
      <c r="G855" s="6"/>
      <c r="H855" s="6"/>
      <c r="I855" s="6"/>
      <c r="K855" s="12"/>
      <c r="L855" s="12"/>
      <c r="M855" s="12"/>
      <c r="N855" s="12"/>
      <c r="P855" s="60"/>
      <c r="Q855" s="60"/>
      <c r="R855" s="60"/>
      <c r="S855" s="60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Q855" s="12"/>
      <c r="AS855" s="12"/>
      <c r="AX855" s="12"/>
    </row>
    <row r="856" spans="7:50" ht="12.75">
      <c r="G856" s="6"/>
      <c r="H856" s="6"/>
      <c r="I856" s="6"/>
      <c r="K856" s="12"/>
      <c r="L856" s="12"/>
      <c r="M856" s="12"/>
      <c r="N856" s="12"/>
      <c r="P856" s="60"/>
      <c r="Q856" s="60"/>
      <c r="R856" s="60"/>
      <c r="S856" s="60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Q856" s="12"/>
      <c r="AS856" s="12"/>
      <c r="AX856" s="12"/>
    </row>
    <row r="857" spans="7:50" ht="12.75">
      <c r="G857" s="6"/>
      <c r="H857" s="6"/>
      <c r="I857" s="6"/>
      <c r="K857" s="12"/>
      <c r="L857" s="12"/>
      <c r="M857" s="12"/>
      <c r="N857" s="12"/>
      <c r="P857" s="60"/>
      <c r="Q857" s="60"/>
      <c r="R857" s="60"/>
      <c r="S857" s="60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Q857" s="12"/>
      <c r="AS857" s="12"/>
      <c r="AX857" s="12"/>
    </row>
    <row r="858" spans="7:50" ht="12.75">
      <c r="G858" s="6"/>
      <c r="H858" s="6"/>
      <c r="I858" s="6"/>
      <c r="K858" s="12"/>
      <c r="L858" s="12"/>
      <c r="M858" s="12"/>
      <c r="N858" s="12"/>
      <c r="P858" s="60"/>
      <c r="Q858" s="60"/>
      <c r="R858" s="60"/>
      <c r="S858" s="60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Q858" s="12"/>
      <c r="AS858" s="12"/>
      <c r="AX858" s="12"/>
    </row>
    <row r="859" spans="7:50" ht="12.75">
      <c r="G859" s="6"/>
      <c r="H859" s="6"/>
      <c r="I859" s="6"/>
      <c r="K859" s="12"/>
      <c r="L859" s="12"/>
      <c r="M859" s="12"/>
      <c r="N859" s="12"/>
      <c r="P859" s="60"/>
      <c r="Q859" s="60"/>
      <c r="R859" s="60"/>
      <c r="S859" s="60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Q859" s="12"/>
      <c r="AS859" s="12"/>
      <c r="AX859" s="12"/>
    </row>
    <row r="860" spans="7:50" ht="12.75">
      <c r="G860" s="6"/>
      <c r="H860" s="6"/>
      <c r="I860" s="6"/>
      <c r="K860" s="12"/>
      <c r="L860" s="12"/>
      <c r="M860" s="12"/>
      <c r="N860" s="12"/>
      <c r="P860" s="60"/>
      <c r="Q860" s="60"/>
      <c r="R860" s="60"/>
      <c r="S860" s="60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Q860" s="12"/>
      <c r="AS860" s="12"/>
      <c r="AX860" s="12"/>
    </row>
    <row r="861" spans="7:50" ht="12.75">
      <c r="G861" s="6"/>
      <c r="H861" s="6"/>
      <c r="I861" s="6"/>
      <c r="K861" s="12"/>
      <c r="L861" s="12"/>
      <c r="M861" s="12"/>
      <c r="N861" s="12"/>
      <c r="P861" s="60"/>
      <c r="Q861" s="60"/>
      <c r="R861" s="60"/>
      <c r="S861" s="60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Q861" s="12"/>
      <c r="AS861" s="12"/>
      <c r="AX861" s="12"/>
    </row>
    <row r="862" spans="7:50" ht="12.75">
      <c r="G862" s="6"/>
      <c r="H862" s="6"/>
      <c r="I862" s="6"/>
      <c r="K862" s="12"/>
      <c r="L862" s="12"/>
      <c r="M862" s="12"/>
      <c r="N862" s="12"/>
      <c r="P862" s="60"/>
      <c r="Q862" s="60"/>
      <c r="R862" s="60"/>
      <c r="S862" s="60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Q862" s="12"/>
      <c r="AS862" s="12"/>
      <c r="AX862" s="12"/>
    </row>
    <row r="863" spans="7:50" ht="12.75">
      <c r="G863" s="6"/>
      <c r="H863" s="6"/>
      <c r="I863" s="6"/>
      <c r="K863" s="12"/>
      <c r="L863" s="12"/>
      <c r="M863" s="12"/>
      <c r="N863" s="12"/>
      <c r="P863" s="60"/>
      <c r="Q863" s="60"/>
      <c r="R863" s="60"/>
      <c r="S863" s="60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Q863" s="12"/>
      <c r="AS863" s="12"/>
      <c r="AX863" s="12"/>
    </row>
    <row r="864" spans="7:50" ht="12.75">
      <c r="G864" s="6"/>
      <c r="H864" s="6"/>
      <c r="I864" s="6"/>
      <c r="K864" s="12"/>
      <c r="L864" s="12"/>
      <c r="M864" s="12"/>
      <c r="N864" s="12"/>
      <c r="P864" s="60"/>
      <c r="Q864" s="60"/>
      <c r="R864" s="60"/>
      <c r="S864" s="60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Q864" s="12"/>
      <c r="AS864" s="12"/>
      <c r="AX864" s="12"/>
    </row>
    <row r="865" spans="7:50" ht="12.75">
      <c r="G865" s="6"/>
      <c r="H865" s="6"/>
      <c r="I865" s="6"/>
      <c r="K865" s="12"/>
      <c r="L865" s="12"/>
      <c r="M865" s="12"/>
      <c r="N865" s="12"/>
      <c r="P865" s="60"/>
      <c r="Q865" s="60"/>
      <c r="R865" s="60"/>
      <c r="S865" s="60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Q865" s="12"/>
      <c r="AS865" s="12"/>
      <c r="AX865" s="12"/>
    </row>
    <row r="866" spans="7:50" ht="12.75">
      <c r="G866" s="6"/>
      <c r="H866" s="6"/>
      <c r="I866" s="6"/>
      <c r="K866" s="12"/>
      <c r="L866" s="12"/>
      <c r="M866" s="12"/>
      <c r="N866" s="12"/>
      <c r="P866" s="60"/>
      <c r="Q866" s="60"/>
      <c r="R866" s="60"/>
      <c r="S866" s="60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Q866" s="12"/>
      <c r="AS866" s="12"/>
      <c r="AX866" s="12"/>
    </row>
    <row r="867" spans="7:50" ht="12.75">
      <c r="G867" s="6"/>
      <c r="H867" s="6"/>
      <c r="I867" s="6"/>
      <c r="K867" s="12"/>
      <c r="L867" s="12"/>
      <c r="M867" s="12"/>
      <c r="N867" s="12"/>
      <c r="P867" s="60"/>
      <c r="Q867" s="60"/>
      <c r="R867" s="60"/>
      <c r="S867" s="60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Q867" s="12"/>
      <c r="AS867" s="12"/>
      <c r="AX867" s="12"/>
    </row>
    <row r="868" spans="7:50" ht="12.75">
      <c r="G868" s="6"/>
      <c r="H868" s="6"/>
      <c r="I868" s="6"/>
      <c r="K868" s="12"/>
      <c r="L868" s="12"/>
      <c r="M868" s="12"/>
      <c r="N868" s="12"/>
      <c r="P868" s="60"/>
      <c r="Q868" s="60"/>
      <c r="R868" s="60"/>
      <c r="S868" s="60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Q868" s="12"/>
      <c r="AS868" s="12"/>
      <c r="AX868" s="12"/>
    </row>
    <row r="869" spans="7:50" ht="12.75">
      <c r="G869" s="6"/>
      <c r="H869" s="6"/>
      <c r="I869" s="6"/>
      <c r="K869" s="12"/>
      <c r="L869" s="12"/>
      <c r="M869" s="12"/>
      <c r="N869" s="12"/>
      <c r="P869" s="60"/>
      <c r="Q869" s="60"/>
      <c r="R869" s="60"/>
      <c r="S869" s="60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Q869" s="12"/>
      <c r="AS869" s="12"/>
      <c r="AX869" s="12"/>
    </row>
    <row r="870" spans="7:50" ht="12.75">
      <c r="G870" s="6"/>
      <c r="H870" s="6"/>
      <c r="I870" s="6"/>
      <c r="K870" s="12"/>
      <c r="L870" s="12"/>
      <c r="M870" s="12"/>
      <c r="N870" s="12"/>
      <c r="P870" s="60"/>
      <c r="Q870" s="60"/>
      <c r="R870" s="60"/>
      <c r="S870" s="60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Q870" s="12"/>
      <c r="AS870" s="12"/>
      <c r="AX870" s="12"/>
    </row>
    <row r="871" spans="7:50" ht="12.75">
      <c r="G871" s="6"/>
      <c r="H871" s="6"/>
      <c r="I871" s="6"/>
      <c r="K871" s="12"/>
      <c r="L871" s="12"/>
      <c r="M871" s="12"/>
      <c r="N871" s="12"/>
      <c r="P871" s="60"/>
      <c r="Q871" s="60"/>
      <c r="R871" s="60"/>
      <c r="S871" s="60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Q871" s="12"/>
      <c r="AS871" s="12"/>
      <c r="AX871" s="12"/>
    </row>
    <row r="872" spans="7:50" ht="12.75">
      <c r="G872" s="6"/>
      <c r="H872" s="6"/>
      <c r="I872" s="6"/>
      <c r="K872" s="12"/>
      <c r="L872" s="12"/>
      <c r="M872" s="12"/>
      <c r="N872" s="12"/>
      <c r="P872" s="60"/>
      <c r="Q872" s="60"/>
      <c r="R872" s="60"/>
      <c r="S872" s="60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Q872" s="12"/>
      <c r="AS872" s="12"/>
      <c r="AX872" s="12"/>
    </row>
    <row r="873" spans="7:50" ht="12.75">
      <c r="G873" s="6"/>
      <c r="H873" s="6"/>
      <c r="I873" s="6"/>
      <c r="K873" s="12"/>
      <c r="L873" s="12"/>
      <c r="M873" s="12"/>
      <c r="N873" s="12"/>
      <c r="P873" s="60"/>
      <c r="Q873" s="60"/>
      <c r="R873" s="60"/>
      <c r="S873" s="60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Q873" s="12"/>
      <c r="AS873" s="12"/>
      <c r="AX873" s="12"/>
    </row>
    <row r="874" spans="7:50" ht="12.75">
      <c r="G874" s="6"/>
      <c r="H874" s="6"/>
      <c r="I874" s="6"/>
      <c r="K874" s="12"/>
      <c r="L874" s="12"/>
      <c r="M874" s="12"/>
      <c r="N874" s="12"/>
      <c r="P874" s="60"/>
      <c r="Q874" s="60"/>
      <c r="R874" s="60"/>
      <c r="S874" s="60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Q874" s="12"/>
      <c r="AS874" s="12"/>
      <c r="AX874" s="12"/>
    </row>
    <row r="875" spans="7:50" ht="12.75">
      <c r="G875" s="6"/>
      <c r="H875" s="6"/>
      <c r="I875" s="6"/>
      <c r="K875" s="12"/>
      <c r="L875" s="12"/>
      <c r="M875" s="12"/>
      <c r="N875" s="12"/>
      <c r="P875" s="60"/>
      <c r="Q875" s="60"/>
      <c r="R875" s="60"/>
      <c r="S875" s="60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Q875" s="12"/>
      <c r="AS875" s="12"/>
      <c r="AX875" s="12"/>
    </row>
    <row r="876" spans="7:50" ht="12.75">
      <c r="G876" s="6"/>
      <c r="H876" s="6"/>
      <c r="I876" s="6"/>
      <c r="K876" s="12"/>
      <c r="L876" s="12"/>
      <c r="M876" s="12"/>
      <c r="N876" s="12"/>
      <c r="P876" s="60"/>
      <c r="Q876" s="60"/>
      <c r="R876" s="60"/>
      <c r="S876" s="60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Q876" s="12"/>
      <c r="AS876" s="12"/>
      <c r="AX876" s="12"/>
    </row>
    <row r="877" spans="7:50" ht="12.75">
      <c r="G877" s="6"/>
      <c r="H877" s="6"/>
      <c r="I877" s="6"/>
      <c r="K877" s="12"/>
      <c r="L877" s="12"/>
      <c r="M877" s="12"/>
      <c r="N877" s="12"/>
      <c r="P877" s="60"/>
      <c r="Q877" s="60"/>
      <c r="R877" s="60"/>
      <c r="S877" s="60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Q877" s="12"/>
      <c r="AS877" s="12"/>
      <c r="AX877" s="12"/>
    </row>
    <row r="878" spans="7:50" ht="12.75">
      <c r="G878" s="6"/>
      <c r="H878" s="6"/>
      <c r="I878" s="6"/>
      <c r="K878" s="12"/>
      <c r="L878" s="12"/>
      <c r="M878" s="12"/>
      <c r="N878" s="12"/>
      <c r="P878" s="60"/>
      <c r="Q878" s="60"/>
      <c r="R878" s="60"/>
      <c r="S878" s="60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Q878" s="12"/>
      <c r="AS878" s="12"/>
      <c r="AX878" s="12"/>
    </row>
    <row r="879" spans="7:50" ht="12.75">
      <c r="G879" s="6"/>
      <c r="H879" s="6"/>
      <c r="I879" s="6"/>
      <c r="K879" s="12"/>
      <c r="L879" s="12"/>
      <c r="M879" s="12"/>
      <c r="N879" s="12"/>
      <c r="P879" s="60"/>
      <c r="Q879" s="60"/>
      <c r="R879" s="60"/>
      <c r="S879" s="60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Q879" s="12"/>
      <c r="AS879" s="12"/>
      <c r="AX879" s="12"/>
    </row>
    <row r="880" spans="7:50" ht="12.75">
      <c r="G880" s="6"/>
      <c r="H880" s="6"/>
      <c r="I880" s="6"/>
      <c r="K880" s="12"/>
      <c r="L880" s="12"/>
      <c r="M880" s="12"/>
      <c r="N880" s="12"/>
      <c r="P880" s="60"/>
      <c r="Q880" s="60"/>
      <c r="R880" s="60"/>
      <c r="S880" s="60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Q880" s="12"/>
      <c r="AS880" s="12"/>
      <c r="AX880" s="12"/>
    </row>
    <row r="881" spans="7:50" ht="12.75">
      <c r="G881" s="6"/>
      <c r="H881" s="6"/>
      <c r="I881" s="6"/>
      <c r="K881" s="12"/>
      <c r="L881" s="12"/>
      <c r="M881" s="12"/>
      <c r="N881" s="12"/>
      <c r="P881" s="60"/>
      <c r="Q881" s="60"/>
      <c r="R881" s="60"/>
      <c r="S881" s="60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Q881" s="12"/>
      <c r="AS881" s="12"/>
      <c r="AX881" s="12"/>
    </row>
    <row r="882" spans="7:50" ht="12.75">
      <c r="G882" s="6"/>
      <c r="H882" s="6"/>
      <c r="I882" s="6"/>
      <c r="K882" s="12"/>
      <c r="L882" s="12"/>
      <c r="M882" s="12"/>
      <c r="N882" s="12"/>
      <c r="P882" s="60"/>
      <c r="Q882" s="60"/>
      <c r="R882" s="60"/>
      <c r="S882" s="60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Q882" s="12"/>
      <c r="AS882" s="12"/>
      <c r="AX882" s="12"/>
    </row>
    <row r="883" spans="7:50" ht="12.75">
      <c r="G883" s="6"/>
      <c r="H883" s="6"/>
      <c r="I883" s="6"/>
      <c r="K883" s="12"/>
      <c r="L883" s="12"/>
      <c r="M883" s="12"/>
      <c r="N883" s="12"/>
      <c r="P883" s="60"/>
      <c r="Q883" s="60"/>
      <c r="R883" s="60"/>
      <c r="S883" s="60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Q883" s="12"/>
      <c r="AS883" s="12"/>
      <c r="AX883" s="12"/>
    </row>
    <row r="884" spans="7:50" ht="12.75">
      <c r="G884" s="6"/>
      <c r="H884" s="6"/>
      <c r="I884" s="6"/>
      <c r="K884" s="12"/>
      <c r="L884" s="12"/>
      <c r="M884" s="12"/>
      <c r="N884" s="12"/>
      <c r="P884" s="60"/>
      <c r="Q884" s="60"/>
      <c r="R884" s="60"/>
      <c r="S884" s="60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Q884" s="12"/>
      <c r="AS884" s="12"/>
      <c r="AX884" s="12"/>
    </row>
    <row r="885" spans="7:50" ht="12.75">
      <c r="G885" s="6"/>
      <c r="H885" s="6"/>
      <c r="I885" s="6"/>
      <c r="K885" s="12"/>
      <c r="L885" s="12"/>
      <c r="M885" s="12"/>
      <c r="N885" s="12"/>
      <c r="P885" s="60"/>
      <c r="Q885" s="60"/>
      <c r="R885" s="60"/>
      <c r="S885" s="60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Q885" s="12"/>
      <c r="AS885" s="12"/>
      <c r="AX885" s="12"/>
    </row>
    <row r="886" spans="7:50" ht="12.75">
      <c r="G886" s="6"/>
      <c r="H886" s="6"/>
      <c r="I886" s="6"/>
      <c r="K886" s="12"/>
      <c r="L886" s="12"/>
      <c r="M886" s="12"/>
      <c r="N886" s="12"/>
      <c r="P886" s="60"/>
      <c r="Q886" s="60"/>
      <c r="R886" s="60"/>
      <c r="S886" s="60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Q886" s="12"/>
      <c r="AS886" s="12"/>
      <c r="AX886" s="12"/>
    </row>
    <row r="887" spans="7:50" ht="12.75">
      <c r="G887" s="6"/>
      <c r="H887" s="6"/>
      <c r="I887" s="6"/>
      <c r="K887" s="12"/>
      <c r="L887" s="12"/>
      <c r="M887" s="12"/>
      <c r="N887" s="12"/>
      <c r="P887" s="60"/>
      <c r="Q887" s="60"/>
      <c r="R887" s="60"/>
      <c r="S887" s="60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Q887" s="12"/>
      <c r="AS887" s="12"/>
      <c r="AX887" s="12"/>
    </row>
    <row r="888" spans="7:50" ht="12.75">
      <c r="G888" s="6"/>
      <c r="H888" s="6"/>
      <c r="I888" s="6"/>
      <c r="K888" s="12"/>
      <c r="L888" s="12"/>
      <c r="M888" s="12"/>
      <c r="N888" s="12"/>
      <c r="P888" s="60"/>
      <c r="Q888" s="60"/>
      <c r="R888" s="60"/>
      <c r="S888" s="60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Q888" s="12"/>
      <c r="AS888" s="12"/>
      <c r="AX888" s="12"/>
    </row>
    <row r="889" spans="7:50" ht="12.75">
      <c r="G889" s="6"/>
      <c r="H889" s="6"/>
      <c r="I889" s="6"/>
      <c r="K889" s="12"/>
      <c r="L889" s="12"/>
      <c r="M889" s="12"/>
      <c r="N889" s="12"/>
      <c r="P889" s="60"/>
      <c r="Q889" s="60"/>
      <c r="R889" s="60"/>
      <c r="S889" s="60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Q889" s="12"/>
      <c r="AS889" s="12"/>
      <c r="AX889" s="12"/>
    </row>
    <row r="890" spans="7:50" ht="12.75">
      <c r="G890" s="6"/>
      <c r="H890" s="6"/>
      <c r="I890" s="6"/>
      <c r="K890" s="12"/>
      <c r="L890" s="12"/>
      <c r="M890" s="12"/>
      <c r="N890" s="12"/>
      <c r="P890" s="60"/>
      <c r="Q890" s="60"/>
      <c r="R890" s="60"/>
      <c r="S890" s="60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Q890" s="12"/>
      <c r="AS890" s="12"/>
      <c r="AX890" s="12"/>
    </row>
    <row r="891" spans="7:50" ht="12.75">
      <c r="G891" s="6"/>
      <c r="H891" s="6"/>
      <c r="I891" s="6"/>
      <c r="K891" s="12"/>
      <c r="L891" s="12"/>
      <c r="M891" s="12"/>
      <c r="N891" s="12"/>
      <c r="P891" s="60"/>
      <c r="Q891" s="60"/>
      <c r="R891" s="60"/>
      <c r="S891" s="60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Q891" s="12"/>
      <c r="AS891" s="12"/>
      <c r="AX891" s="12"/>
    </row>
    <row r="892" spans="7:50" ht="12.75">
      <c r="G892" s="6"/>
      <c r="H892" s="6"/>
      <c r="I892" s="6"/>
      <c r="K892" s="12"/>
      <c r="L892" s="12"/>
      <c r="M892" s="12"/>
      <c r="N892" s="12"/>
      <c r="P892" s="60"/>
      <c r="Q892" s="60"/>
      <c r="R892" s="60"/>
      <c r="S892" s="60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Q892" s="12"/>
      <c r="AS892" s="12"/>
      <c r="AX892" s="12"/>
    </row>
    <row r="893" spans="7:50" ht="12.75">
      <c r="G893" s="6"/>
      <c r="H893" s="6"/>
      <c r="I893" s="6"/>
      <c r="K893" s="12"/>
      <c r="L893" s="12"/>
      <c r="M893" s="12"/>
      <c r="N893" s="12"/>
      <c r="P893" s="60"/>
      <c r="Q893" s="60"/>
      <c r="R893" s="60"/>
      <c r="S893" s="60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Q893" s="12"/>
      <c r="AS893" s="12"/>
      <c r="AX893" s="12"/>
    </row>
    <row r="894" spans="7:50" ht="12.75">
      <c r="G894" s="6"/>
      <c r="H894" s="6"/>
      <c r="I894" s="6"/>
      <c r="K894" s="12"/>
      <c r="L894" s="12"/>
      <c r="M894" s="12"/>
      <c r="N894" s="12"/>
      <c r="P894" s="60"/>
      <c r="Q894" s="60"/>
      <c r="R894" s="60"/>
      <c r="S894" s="60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Q894" s="12"/>
      <c r="AS894" s="12"/>
      <c r="AX894" s="12"/>
    </row>
    <row r="895" spans="7:50" ht="12.75">
      <c r="G895" s="6"/>
      <c r="H895" s="6"/>
      <c r="I895" s="6"/>
      <c r="K895" s="12"/>
      <c r="L895" s="12"/>
      <c r="M895" s="12"/>
      <c r="N895" s="12"/>
      <c r="P895" s="60"/>
      <c r="Q895" s="60"/>
      <c r="R895" s="60"/>
      <c r="S895" s="60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Q895" s="12"/>
      <c r="AS895" s="12"/>
      <c r="AX895" s="12"/>
    </row>
    <row r="896" spans="7:50" ht="12.75">
      <c r="G896" s="6"/>
      <c r="H896" s="6"/>
      <c r="I896" s="6"/>
      <c r="K896" s="12"/>
      <c r="L896" s="12"/>
      <c r="M896" s="12"/>
      <c r="N896" s="12"/>
      <c r="P896" s="60"/>
      <c r="Q896" s="60"/>
      <c r="R896" s="60"/>
      <c r="S896" s="60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Q896" s="12"/>
      <c r="AS896" s="12"/>
      <c r="AX896" s="12"/>
    </row>
    <row r="897" spans="7:50" ht="12.75">
      <c r="G897" s="6"/>
      <c r="H897" s="6"/>
      <c r="I897" s="6"/>
      <c r="K897" s="12"/>
      <c r="L897" s="12"/>
      <c r="M897" s="12"/>
      <c r="N897" s="12"/>
      <c r="P897" s="60"/>
      <c r="Q897" s="60"/>
      <c r="R897" s="60"/>
      <c r="S897" s="60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Q897" s="12"/>
      <c r="AS897" s="12"/>
      <c r="AX897" s="12"/>
    </row>
    <row r="898" spans="7:50" ht="12.75">
      <c r="G898" s="6"/>
      <c r="H898" s="6"/>
      <c r="I898" s="6"/>
      <c r="K898" s="12"/>
      <c r="L898" s="12"/>
      <c r="M898" s="12"/>
      <c r="N898" s="12"/>
      <c r="P898" s="60"/>
      <c r="Q898" s="60"/>
      <c r="R898" s="60"/>
      <c r="S898" s="60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Q898" s="12"/>
      <c r="AS898" s="12"/>
      <c r="AX898" s="12"/>
    </row>
    <row r="899" spans="7:50" ht="12.75">
      <c r="G899" s="6"/>
      <c r="H899" s="6"/>
      <c r="I899" s="6"/>
      <c r="K899" s="12"/>
      <c r="L899" s="12"/>
      <c r="M899" s="12"/>
      <c r="N899" s="12"/>
      <c r="P899" s="60"/>
      <c r="Q899" s="60"/>
      <c r="R899" s="60"/>
      <c r="S899" s="60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Q899" s="12"/>
      <c r="AS899" s="12"/>
      <c r="AX899" s="12"/>
    </row>
    <row r="900" spans="7:50" ht="12.75">
      <c r="G900" s="6"/>
      <c r="H900" s="6"/>
      <c r="I900" s="6"/>
      <c r="K900" s="12"/>
      <c r="L900" s="12"/>
      <c r="M900" s="12"/>
      <c r="N900" s="12"/>
      <c r="P900" s="60"/>
      <c r="Q900" s="60"/>
      <c r="R900" s="60"/>
      <c r="S900" s="60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Q900" s="12"/>
      <c r="AS900" s="12"/>
      <c r="AX900" s="12"/>
    </row>
    <row r="901" spans="7:50" ht="12.75">
      <c r="G901" s="6"/>
      <c r="H901" s="6"/>
      <c r="I901" s="6"/>
      <c r="K901" s="12"/>
      <c r="L901" s="12"/>
      <c r="M901" s="12"/>
      <c r="N901" s="12"/>
      <c r="P901" s="60"/>
      <c r="Q901" s="60"/>
      <c r="R901" s="60"/>
      <c r="S901" s="60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Q901" s="12"/>
      <c r="AS901" s="12"/>
      <c r="AX901" s="12"/>
    </row>
    <row r="902" spans="7:50" ht="12.75">
      <c r="G902" s="6"/>
      <c r="H902" s="6"/>
      <c r="I902" s="6"/>
      <c r="K902" s="12"/>
      <c r="L902" s="12"/>
      <c r="M902" s="12"/>
      <c r="N902" s="12"/>
      <c r="P902" s="60"/>
      <c r="Q902" s="60"/>
      <c r="R902" s="60"/>
      <c r="S902" s="60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Q902" s="12"/>
      <c r="AS902" s="12"/>
      <c r="AX902" s="12"/>
    </row>
    <row r="903" spans="7:50" ht="12.75">
      <c r="G903" s="6"/>
      <c r="H903" s="6"/>
      <c r="I903" s="6"/>
      <c r="K903" s="12"/>
      <c r="L903" s="12"/>
      <c r="M903" s="12"/>
      <c r="N903" s="12"/>
      <c r="P903" s="60"/>
      <c r="Q903" s="60"/>
      <c r="R903" s="60"/>
      <c r="S903" s="60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Q903" s="12"/>
      <c r="AS903" s="12"/>
      <c r="AX903" s="12"/>
    </row>
    <row r="904" spans="7:50" ht="12.75">
      <c r="G904" s="6"/>
      <c r="H904" s="6"/>
      <c r="I904" s="6"/>
      <c r="K904" s="12"/>
      <c r="L904" s="12"/>
      <c r="M904" s="12"/>
      <c r="N904" s="12"/>
      <c r="P904" s="60"/>
      <c r="Q904" s="60"/>
      <c r="R904" s="60"/>
      <c r="S904" s="60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Q904" s="12"/>
      <c r="AS904" s="12"/>
      <c r="AX904" s="12"/>
    </row>
    <row r="905" spans="7:50" ht="12.75">
      <c r="G905" s="6"/>
      <c r="H905" s="6"/>
      <c r="I905" s="6"/>
      <c r="K905" s="12"/>
      <c r="L905" s="12"/>
      <c r="M905" s="12"/>
      <c r="N905" s="12"/>
      <c r="P905" s="60"/>
      <c r="Q905" s="60"/>
      <c r="R905" s="60"/>
      <c r="S905" s="60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Q905" s="12"/>
      <c r="AS905" s="12"/>
      <c r="AX905" s="12"/>
    </row>
    <row r="906" spans="7:50" ht="12.75">
      <c r="G906" s="6"/>
      <c r="H906" s="6"/>
      <c r="I906" s="6"/>
      <c r="K906" s="12"/>
      <c r="L906" s="12"/>
      <c r="M906" s="12"/>
      <c r="N906" s="12"/>
      <c r="P906" s="60"/>
      <c r="Q906" s="60"/>
      <c r="R906" s="60"/>
      <c r="S906" s="60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Q906" s="12"/>
      <c r="AS906" s="12"/>
      <c r="AX906" s="12"/>
    </row>
    <row r="907" spans="7:50" ht="12.75">
      <c r="G907" s="6"/>
      <c r="H907" s="6"/>
      <c r="I907" s="6"/>
      <c r="K907" s="12"/>
      <c r="L907" s="12"/>
      <c r="M907" s="12"/>
      <c r="N907" s="12"/>
      <c r="P907" s="60"/>
      <c r="Q907" s="60"/>
      <c r="R907" s="60"/>
      <c r="S907" s="60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Q907" s="12"/>
      <c r="AS907" s="12"/>
      <c r="AX907" s="12"/>
    </row>
    <row r="908" spans="7:50" ht="12.75">
      <c r="G908" s="6"/>
      <c r="H908" s="6"/>
      <c r="I908" s="6"/>
      <c r="K908" s="12"/>
      <c r="L908" s="12"/>
      <c r="M908" s="12"/>
      <c r="N908" s="12"/>
      <c r="P908" s="60"/>
      <c r="Q908" s="60"/>
      <c r="R908" s="60"/>
      <c r="S908" s="60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Q908" s="12"/>
      <c r="AS908" s="12"/>
      <c r="AX908" s="12"/>
    </row>
    <row r="909" spans="7:50" ht="12.75">
      <c r="G909" s="6"/>
      <c r="H909" s="6"/>
      <c r="I909" s="6"/>
      <c r="K909" s="12"/>
      <c r="L909" s="12"/>
      <c r="M909" s="12"/>
      <c r="N909" s="12"/>
      <c r="P909" s="60"/>
      <c r="Q909" s="60"/>
      <c r="R909" s="60"/>
      <c r="S909" s="60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Q909" s="12"/>
      <c r="AS909" s="12"/>
      <c r="AX909" s="12"/>
    </row>
    <row r="910" spans="7:50" ht="12.75">
      <c r="G910" s="6"/>
      <c r="H910" s="6"/>
      <c r="I910" s="6"/>
      <c r="K910" s="12"/>
      <c r="L910" s="12"/>
      <c r="M910" s="12"/>
      <c r="N910" s="12"/>
      <c r="P910" s="60"/>
      <c r="Q910" s="60"/>
      <c r="R910" s="60"/>
      <c r="S910" s="60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Q910" s="12"/>
      <c r="AS910" s="12"/>
      <c r="AX910" s="12"/>
    </row>
    <row r="911" spans="7:50" ht="12.75">
      <c r="G911" s="6"/>
      <c r="H911" s="6"/>
      <c r="I911" s="6"/>
      <c r="K911" s="12"/>
      <c r="L911" s="12"/>
      <c r="M911" s="12"/>
      <c r="N911" s="12"/>
      <c r="P911" s="60"/>
      <c r="Q911" s="60"/>
      <c r="R911" s="60"/>
      <c r="S911" s="60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Q911" s="12"/>
      <c r="AS911" s="12"/>
      <c r="AX911" s="12"/>
    </row>
    <row r="912" spans="7:50" ht="12.75">
      <c r="G912" s="6"/>
      <c r="H912" s="6"/>
      <c r="I912" s="6"/>
      <c r="K912" s="12"/>
      <c r="L912" s="12"/>
      <c r="M912" s="12"/>
      <c r="N912" s="12"/>
      <c r="P912" s="60"/>
      <c r="Q912" s="60"/>
      <c r="R912" s="60"/>
      <c r="S912" s="60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Q912" s="12"/>
      <c r="AS912" s="12"/>
      <c r="AX912" s="12"/>
    </row>
    <row r="913" spans="7:50" ht="12.75">
      <c r="G913" s="6"/>
      <c r="H913" s="6"/>
      <c r="I913" s="6"/>
      <c r="K913" s="12"/>
      <c r="L913" s="12"/>
      <c r="M913" s="12"/>
      <c r="N913" s="12"/>
      <c r="P913" s="60"/>
      <c r="Q913" s="60"/>
      <c r="R913" s="60"/>
      <c r="S913" s="60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Q913" s="12"/>
      <c r="AS913" s="12"/>
      <c r="AX913" s="12"/>
    </row>
    <row r="914" spans="7:50" ht="12.75">
      <c r="G914" s="6"/>
      <c r="H914" s="6"/>
      <c r="I914" s="6"/>
      <c r="K914" s="12"/>
      <c r="L914" s="12"/>
      <c r="M914" s="12"/>
      <c r="N914" s="12"/>
      <c r="P914" s="60"/>
      <c r="Q914" s="60"/>
      <c r="R914" s="60"/>
      <c r="S914" s="60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Q914" s="12"/>
      <c r="AS914" s="12"/>
      <c r="AX914" s="12"/>
    </row>
    <row r="915" spans="7:50" ht="12.75">
      <c r="G915" s="6"/>
      <c r="H915" s="6"/>
      <c r="I915" s="6"/>
      <c r="K915" s="12"/>
      <c r="L915" s="12"/>
      <c r="M915" s="12"/>
      <c r="N915" s="12"/>
      <c r="P915" s="60"/>
      <c r="Q915" s="60"/>
      <c r="R915" s="60"/>
      <c r="S915" s="60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Q915" s="12"/>
      <c r="AS915" s="12"/>
      <c r="AX915" s="12"/>
    </row>
    <row r="916" spans="7:50" ht="12.75">
      <c r="G916" s="6"/>
      <c r="H916" s="6"/>
      <c r="I916" s="6"/>
      <c r="K916" s="12"/>
      <c r="L916" s="12"/>
      <c r="M916" s="12"/>
      <c r="N916" s="12"/>
      <c r="P916" s="60"/>
      <c r="Q916" s="60"/>
      <c r="R916" s="60"/>
      <c r="S916" s="60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Q916" s="12"/>
      <c r="AS916" s="12"/>
      <c r="AX916" s="12"/>
    </row>
    <row r="917" spans="7:50" ht="12.75">
      <c r="G917" s="6"/>
      <c r="H917" s="6"/>
      <c r="I917" s="6"/>
      <c r="K917" s="12"/>
      <c r="L917" s="12"/>
      <c r="M917" s="12"/>
      <c r="N917" s="12"/>
      <c r="P917" s="60"/>
      <c r="Q917" s="60"/>
      <c r="R917" s="60"/>
      <c r="S917" s="60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Q917" s="12"/>
      <c r="AS917" s="12"/>
      <c r="AX917" s="12"/>
    </row>
    <row r="918" spans="7:50" ht="12.75">
      <c r="G918" s="6"/>
      <c r="H918" s="6"/>
      <c r="I918" s="6"/>
      <c r="K918" s="12"/>
      <c r="L918" s="12"/>
      <c r="M918" s="12"/>
      <c r="N918" s="12"/>
      <c r="P918" s="60"/>
      <c r="Q918" s="60"/>
      <c r="R918" s="60"/>
      <c r="S918" s="60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Q918" s="12"/>
      <c r="AS918" s="12"/>
      <c r="AX918" s="12"/>
    </row>
    <row r="919" spans="7:50" ht="12.75">
      <c r="G919" s="6"/>
      <c r="H919" s="6"/>
      <c r="I919" s="6"/>
      <c r="K919" s="12"/>
      <c r="L919" s="12"/>
      <c r="M919" s="12"/>
      <c r="N919" s="12"/>
      <c r="P919" s="60"/>
      <c r="Q919" s="60"/>
      <c r="R919" s="60"/>
      <c r="S919" s="60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Q919" s="12"/>
      <c r="AS919" s="12"/>
      <c r="AX919" s="12"/>
    </row>
    <row r="920" spans="7:50" ht="12.75">
      <c r="G920" s="6"/>
      <c r="H920" s="6"/>
      <c r="I920" s="6"/>
      <c r="K920" s="12"/>
      <c r="L920" s="12"/>
      <c r="M920" s="12"/>
      <c r="N920" s="12"/>
      <c r="P920" s="60"/>
      <c r="Q920" s="60"/>
      <c r="R920" s="60"/>
      <c r="S920" s="60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Q920" s="12"/>
      <c r="AS920" s="12"/>
      <c r="AX920" s="12"/>
    </row>
    <row r="921" spans="7:50" ht="12.75">
      <c r="G921" s="6"/>
      <c r="H921" s="6"/>
      <c r="I921" s="6"/>
      <c r="K921" s="12"/>
      <c r="L921" s="12"/>
      <c r="M921" s="12"/>
      <c r="N921" s="12"/>
      <c r="P921" s="60"/>
      <c r="Q921" s="60"/>
      <c r="R921" s="60"/>
      <c r="S921" s="60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Q921" s="12"/>
      <c r="AS921" s="12"/>
      <c r="AX921" s="12"/>
    </row>
    <row r="922" spans="7:50" ht="12.75">
      <c r="G922" s="6"/>
      <c r="H922" s="6"/>
      <c r="I922" s="6"/>
      <c r="K922" s="12"/>
      <c r="L922" s="12"/>
      <c r="M922" s="12"/>
      <c r="N922" s="12"/>
      <c r="P922" s="60"/>
      <c r="Q922" s="60"/>
      <c r="R922" s="60"/>
      <c r="S922" s="60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Q922" s="12"/>
      <c r="AS922" s="12"/>
      <c r="AX922" s="12"/>
    </row>
    <row r="923" spans="7:50" ht="12.75">
      <c r="G923" s="6"/>
      <c r="H923" s="6"/>
      <c r="I923" s="6"/>
      <c r="K923" s="12"/>
      <c r="L923" s="12"/>
      <c r="M923" s="12"/>
      <c r="N923" s="12"/>
      <c r="P923" s="60"/>
      <c r="Q923" s="60"/>
      <c r="R923" s="60"/>
      <c r="S923" s="60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Q923" s="12"/>
      <c r="AS923" s="12"/>
      <c r="AX923" s="12"/>
    </row>
    <row r="924" spans="7:50" ht="12.75">
      <c r="G924" s="6"/>
      <c r="H924" s="6"/>
      <c r="I924" s="6"/>
      <c r="K924" s="12"/>
      <c r="L924" s="12"/>
      <c r="M924" s="12"/>
      <c r="N924" s="12"/>
      <c r="P924" s="60"/>
      <c r="Q924" s="60"/>
      <c r="R924" s="60"/>
      <c r="S924" s="60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Q924" s="12"/>
      <c r="AS924" s="12"/>
      <c r="AX924" s="12"/>
    </row>
    <row r="925" spans="7:50" ht="12.75">
      <c r="G925" s="6"/>
      <c r="H925" s="6"/>
      <c r="I925" s="6"/>
      <c r="K925" s="12"/>
      <c r="L925" s="12"/>
      <c r="M925" s="12"/>
      <c r="N925" s="12"/>
      <c r="P925" s="60"/>
      <c r="Q925" s="60"/>
      <c r="R925" s="60"/>
      <c r="S925" s="60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Q925" s="12"/>
      <c r="AS925" s="12"/>
      <c r="AX925" s="12"/>
    </row>
    <row r="926" spans="7:50" ht="12.75">
      <c r="G926" s="6"/>
      <c r="H926" s="6"/>
      <c r="I926" s="6"/>
      <c r="K926" s="12"/>
      <c r="L926" s="12"/>
      <c r="M926" s="12"/>
      <c r="N926" s="12"/>
      <c r="P926" s="60"/>
      <c r="Q926" s="60"/>
      <c r="R926" s="60"/>
      <c r="S926" s="60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Q926" s="12"/>
      <c r="AS926" s="12"/>
      <c r="AX926" s="12"/>
    </row>
    <row r="927" spans="7:50" ht="12.75">
      <c r="G927" s="6"/>
      <c r="H927" s="6"/>
      <c r="I927" s="6"/>
      <c r="K927" s="12"/>
      <c r="L927" s="12"/>
      <c r="M927" s="12"/>
      <c r="N927" s="12"/>
      <c r="P927" s="60"/>
      <c r="Q927" s="60"/>
      <c r="R927" s="60"/>
      <c r="S927" s="60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Q927" s="12"/>
      <c r="AS927" s="12"/>
      <c r="AX927" s="12"/>
    </row>
    <row r="928" spans="7:50" ht="12.75">
      <c r="G928" s="6"/>
      <c r="H928" s="6"/>
      <c r="I928" s="6"/>
      <c r="K928" s="12"/>
      <c r="L928" s="12"/>
      <c r="M928" s="12"/>
      <c r="N928" s="12"/>
      <c r="P928" s="60"/>
      <c r="Q928" s="60"/>
      <c r="R928" s="60"/>
      <c r="S928" s="60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Q928" s="12"/>
      <c r="AS928" s="12"/>
      <c r="AX928" s="12"/>
    </row>
    <row r="929" spans="7:50" ht="12.75">
      <c r="G929" s="6"/>
      <c r="H929" s="6"/>
      <c r="I929" s="6"/>
      <c r="K929" s="12"/>
      <c r="L929" s="12"/>
      <c r="M929" s="12"/>
      <c r="N929" s="12"/>
      <c r="P929" s="60"/>
      <c r="Q929" s="60"/>
      <c r="R929" s="60"/>
      <c r="S929" s="60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Q929" s="12"/>
      <c r="AS929" s="12"/>
      <c r="AX929" s="12"/>
    </row>
    <row r="930" spans="7:50" ht="12.75">
      <c r="G930" s="6"/>
      <c r="H930" s="6"/>
      <c r="I930" s="6"/>
      <c r="K930" s="12"/>
      <c r="L930" s="12"/>
      <c r="M930" s="12"/>
      <c r="N930" s="12"/>
      <c r="P930" s="60"/>
      <c r="Q930" s="60"/>
      <c r="R930" s="60"/>
      <c r="S930" s="60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Q930" s="12"/>
      <c r="AS930" s="12"/>
      <c r="AX930" s="12"/>
    </row>
    <row r="931" spans="7:50" ht="12.75">
      <c r="G931" s="6"/>
      <c r="H931" s="6"/>
      <c r="I931" s="6"/>
      <c r="K931" s="12"/>
      <c r="L931" s="12"/>
      <c r="M931" s="12"/>
      <c r="N931" s="12"/>
      <c r="P931" s="60"/>
      <c r="Q931" s="60"/>
      <c r="R931" s="60"/>
      <c r="S931" s="60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Q931" s="12"/>
      <c r="AS931" s="12"/>
      <c r="AX931" s="12"/>
    </row>
    <row r="932" spans="7:50" ht="12.75">
      <c r="G932" s="6"/>
      <c r="H932" s="6"/>
      <c r="I932" s="6"/>
      <c r="K932" s="12"/>
      <c r="L932" s="12"/>
      <c r="M932" s="12"/>
      <c r="N932" s="12"/>
      <c r="P932" s="60"/>
      <c r="Q932" s="60"/>
      <c r="R932" s="60"/>
      <c r="S932" s="60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Q932" s="12"/>
      <c r="AS932" s="12"/>
      <c r="AX932" s="12"/>
    </row>
    <row r="933" spans="7:50" ht="12.75">
      <c r="G933" s="6"/>
      <c r="H933" s="6"/>
      <c r="I933" s="6"/>
      <c r="K933" s="12"/>
      <c r="L933" s="12"/>
      <c r="M933" s="12"/>
      <c r="N933" s="12"/>
      <c r="P933" s="60"/>
      <c r="Q933" s="60"/>
      <c r="R933" s="60"/>
      <c r="S933" s="60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Q933" s="12"/>
      <c r="AS933" s="12"/>
      <c r="AX933" s="12"/>
    </row>
    <row r="934" spans="7:50" ht="12.75">
      <c r="G934" s="6"/>
      <c r="H934" s="6"/>
      <c r="I934" s="6"/>
      <c r="K934" s="12"/>
      <c r="L934" s="12"/>
      <c r="M934" s="12"/>
      <c r="N934" s="12"/>
      <c r="P934" s="60"/>
      <c r="Q934" s="60"/>
      <c r="R934" s="60"/>
      <c r="S934" s="60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Q934" s="12"/>
      <c r="AS934" s="12"/>
      <c r="AX934" s="12"/>
    </row>
    <row r="935" spans="7:50" ht="12.75">
      <c r="G935" s="6"/>
      <c r="H935" s="6"/>
      <c r="I935" s="6"/>
      <c r="K935" s="12"/>
      <c r="L935" s="12"/>
      <c r="M935" s="12"/>
      <c r="N935" s="12"/>
      <c r="P935" s="60"/>
      <c r="Q935" s="60"/>
      <c r="R935" s="60"/>
      <c r="S935" s="60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Q935" s="12"/>
      <c r="AS935" s="12"/>
      <c r="AX935" s="12"/>
    </row>
    <row r="936" spans="7:50" ht="12.75">
      <c r="G936" s="6"/>
      <c r="H936" s="6"/>
      <c r="I936" s="6"/>
      <c r="K936" s="12"/>
      <c r="L936" s="12"/>
      <c r="M936" s="12"/>
      <c r="N936" s="12"/>
      <c r="P936" s="60"/>
      <c r="Q936" s="60"/>
      <c r="R936" s="60"/>
      <c r="S936" s="60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Q936" s="12"/>
      <c r="AS936" s="12"/>
      <c r="AX936" s="12"/>
    </row>
    <row r="937" spans="7:50" ht="12.75">
      <c r="G937" s="6"/>
      <c r="H937" s="6"/>
      <c r="I937" s="6"/>
      <c r="K937" s="12"/>
      <c r="L937" s="12"/>
      <c r="M937" s="12"/>
      <c r="N937" s="12"/>
      <c r="P937" s="60"/>
      <c r="Q937" s="60"/>
      <c r="R937" s="60"/>
      <c r="S937" s="60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Q937" s="12"/>
      <c r="AS937" s="12"/>
      <c r="AX937" s="12"/>
    </row>
    <row r="938" spans="7:50" ht="12.75">
      <c r="G938" s="6"/>
      <c r="H938" s="6"/>
      <c r="I938" s="6"/>
      <c r="K938" s="12"/>
      <c r="L938" s="12"/>
      <c r="M938" s="12"/>
      <c r="N938" s="12"/>
      <c r="P938" s="60"/>
      <c r="Q938" s="60"/>
      <c r="R938" s="60"/>
      <c r="S938" s="60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Q938" s="12"/>
      <c r="AS938" s="12"/>
      <c r="AX938" s="12"/>
    </row>
    <row r="939" spans="7:50" ht="12.75">
      <c r="G939" s="6"/>
      <c r="H939" s="6"/>
      <c r="I939" s="6"/>
      <c r="K939" s="12"/>
      <c r="L939" s="12"/>
      <c r="M939" s="12"/>
      <c r="N939" s="12"/>
      <c r="P939" s="60"/>
      <c r="Q939" s="60"/>
      <c r="R939" s="60"/>
      <c r="S939" s="60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Q939" s="12"/>
      <c r="AS939" s="12"/>
      <c r="AX939" s="12"/>
    </row>
    <row r="940" spans="7:50" ht="12.75">
      <c r="G940" s="6"/>
      <c r="H940" s="6"/>
      <c r="I940" s="6"/>
      <c r="K940" s="12"/>
      <c r="L940" s="12"/>
      <c r="M940" s="12"/>
      <c r="N940" s="12"/>
      <c r="P940" s="60"/>
      <c r="Q940" s="60"/>
      <c r="R940" s="60"/>
      <c r="S940" s="60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Q940" s="12"/>
      <c r="AS940" s="12"/>
      <c r="AX940" s="12"/>
    </row>
    <row r="941" spans="7:50" ht="12.75">
      <c r="G941" s="6"/>
      <c r="H941" s="6"/>
      <c r="I941" s="6"/>
      <c r="K941" s="12"/>
      <c r="L941" s="12"/>
      <c r="M941" s="12"/>
      <c r="N941" s="12"/>
      <c r="P941" s="60"/>
      <c r="Q941" s="60"/>
      <c r="R941" s="60"/>
      <c r="S941" s="60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Q941" s="12"/>
      <c r="AS941" s="12"/>
      <c r="AX941" s="12"/>
    </row>
    <row r="942" spans="7:50" ht="12.75">
      <c r="G942" s="6"/>
      <c r="H942" s="6"/>
      <c r="I942" s="6"/>
      <c r="K942" s="12"/>
      <c r="L942" s="12"/>
      <c r="M942" s="12"/>
      <c r="N942" s="12"/>
      <c r="P942" s="60"/>
      <c r="Q942" s="60"/>
      <c r="R942" s="60"/>
      <c r="S942" s="60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Q942" s="12"/>
      <c r="AS942" s="12"/>
      <c r="AX942" s="12"/>
    </row>
    <row r="943" spans="7:50" ht="12.75">
      <c r="G943" s="6"/>
      <c r="H943" s="6"/>
      <c r="I943" s="6"/>
      <c r="K943" s="12"/>
      <c r="L943" s="12"/>
      <c r="M943" s="12"/>
      <c r="N943" s="12"/>
      <c r="P943" s="60"/>
      <c r="Q943" s="60"/>
      <c r="R943" s="60"/>
      <c r="S943" s="60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Q943" s="12"/>
      <c r="AS943" s="12"/>
      <c r="AX943" s="12"/>
    </row>
    <row r="944" spans="7:50" ht="12.75">
      <c r="G944" s="6"/>
      <c r="H944" s="6"/>
      <c r="I944" s="6"/>
      <c r="K944" s="12"/>
      <c r="L944" s="12"/>
      <c r="M944" s="12"/>
      <c r="N944" s="12"/>
      <c r="P944" s="60"/>
      <c r="Q944" s="60"/>
      <c r="R944" s="60"/>
      <c r="S944" s="60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Q944" s="12"/>
      <c r="AS944" s="12"/>
      <c r="AX944" s="12"/>
    </row>
    <row r="945" spans="7:50" ht="12.75">
      <c r="G945" s="6"/>
      <c r="H945" s="6"/>
      <c r="I945" s="6"/>
      <c r="K945" s="12"/>
      <c r="L945" s="12"/>
      <c r="M945" s="12"/>
      <c r="N945" s="12"/>
      <c r="P945" s="60"/>
      <c r="Q945" s="60"/>
      <c r="R945" s="60"/>
      <c r="S945" s="60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Q945" s="12"/>
      <c r="AS945" s="12"/>
      <c r="AX945" s="12"/>
    </row>
    <row r="946" spans="7:50" ht="12.75">
      <c r="G946" s="6"/>
      <c r="H946" s="6"/>
      <c r="I946" s="6"/>
      <c r="K946" s="12"/>
      <c r="L946" s="12"/>
      <c r="M946" s="12"/>
      <c r="N946" s="12"/>
      <c r="P946" s="60"/>
      <c r="Q946" s="60"/>
      <c r="R946" s="60"/>
      <c r="S946" s="60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Q946" s="12"/>
      <c r="AS946" s="12"/>
      <c r="AX946" s="12"/>
    </row>
    <row r="947" spans="7:50" ht="12.75">
      <c r="G947" s="6"/>
      <c r="H947" s="6"/>
      <c r="I947" s="6"/>
      <c r="K947" s="12"/>
      <c r="L947" s="12"/>
      <c r="M947" s="12"/>
      <c r="N947" s="12"/>
      <c r="P947" s="60"/>
      <c r="Q947" s="60"/>
      <c r="R947" s="60"/>
      <c r="S947" s="60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Q947" s="12"/>
      <c r="AS947" s="12"/>
      <c r="AX947" s="12"/>
    </row>
    <row r="948" spans="7:50" ht="12.75">
      <c r="G948" s="6"/>
      <c r="H948" s="6"/>
      <c r="I948" s="6"/>
      <c r="K948" s="12"/>
      <c r="L948" s="12"/>
      <c r="M948" s="12"/>
      <c r="N948" s="12"/>
      <c r="P948" s="60"/>
      <c r="Q948" s="60"/>
      <c r="R948" s="60"/>
      <c r="S948" s="60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Q948" s="12"/>
      <c r="AS948" s="12"/>
      <c r="AX948" s="12"/>
    </row>
    <row r="949" spans="7:50" ht="12.75">
      <c r="G949" s="6"/>
      <c r="H949" s="6"/>
      <c r="I949" s="6"/>
      <c r="K949" s="12"/>
      <c r="L949" s="12"/>
      <c r="M949" s="12"/>
      <c r="N949" s="12"/>
      <c r="P949" s="60"/>
      <c r="Q949" s="60"/>
      <c r="R949" s="60"/>
      <c r="S949" s="60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Q949" s="12"/>
      <c r="AS949" s="12"/>
      <c r="AX949" s="12"/>
    </row>
    <row r="950" spans="7:50" ht="12.75">
      <c r="G950" s="6"/>
      <c r="H950" s="6"/>
      <c r="I950" s="6"/>
      <c r="K950" s="12"/>
      <c r="L950" s="12"/>
      <c r="M950" s="12"/>
      <c r="N950" s="12"/>
      <c r="P950" s="60"/>
      <c r="Q950" s="60"/>
      <c r="R950" s="60"/>
      <c r="S950" s="60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Q950" s="12"/>
      <c r="AS950" s="12"/>
      <c r="AX950" s="12"/>
    </row>
    <row r="951" spans="7:50" ht="12.75">
      <c r="G951" s="6"/>
      <c r="H951" s="6"/>
      <c r="I951" s="6"/>
      <c r="K951" s="12"/>
      <c r="L951" s="12"/>
      <c r="M951" s="12"/>
      <c r="N951" s="12"/>
      <c r="P951" s="60"/>
      <c r="Q951" s="60"/>
      <c r="R951" s="60"/>
      <c r="S951" s="60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Q951" s="12"/>
      <c r="AS951" s="12"/>
      <c r="AX951" s="12"/>
    </row>
    <row r="952" spans="7:50" ht="12.75">
      <c r="G952" s="6"/>
      <c r="H952" s="6"/>
      <c r="I952" s="6"/>
      <c r="K952" s="12"/>
      <c r="L952" s="12"/>
      <c r="M952" s="12"/>
      <c r="N952" s="12"/>
      <c r="P952" s="60"/>
      <c r="Q952" s="60"/>
      <c r="R952" s="60"/>
      <c r="S952" s="60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Q952" s="12"/>
      <c r="AS952" s="12"/>
      <c r="AX952" s="12"/>
    </row>
    <row r="953" spans="7:50" ht="12.75">
      <c r="G953" s="6"/>
      <c r="H953" s="6"/>
      <c r="I953" s="6"/>
      <c r="K953" s="12"/>
      <c r="L953" s="12"/>
      <c r="M953" s="12"/>
      <c r="N953" s="12"/>
      <c r="P953" s="60"/>
      <c r="Q953" s="60"/>
      <c r="R953" s="60"/>
      <c r="S953" s="60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Q953" s="12"/>
      <c r="AS953" s="12"/>
      <c r="AX953" s="12"/>
    </row>
    <row r="954" spans="7:50" ht="12.75">
      <c r="G954" s="6"/>
      <c r="H954" s="6"/>
      <c r="I954" s="6"/>
      <c r="K954" s="12"/>
      <c r="L954" s="12"/>
      <c r="M954" s="12"/>
      <c r="N954" s="12"/>
      <c r="P954" s="60"/>
      <c r="Q954" s="60"/>
      <c r="R954" s="60"/>
      <c r="S954" s="60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Q954" s="12"/>
      <c r="AS954" s="12"/>
      <c r="AX954" s="12"/>
    </row>
    <row r="955" spans="7:50" ht="12.75">
      <c r="G955" s="6"/>
      <c r="H955" s="6"/>
      <c r="I955" s="6"/>
      <c r="K955" s="12"/>
      <c r="L955" s="12"/>
      <c r="M955" s="12"/>
      <c r="N955" s="12"/>
      <c r="P955" s="60"/>
      <c r="Q955" s="60"/>
      <c r="R955" s="60"/>
      <c r="S955" s="60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Q955" s="12"/>
      <c r="AS955" s="12"/>
      <c r="AX955" s="12"/>
    </row>
    <row r="956" spans="7:50" ht="12.75">
      <c r="G956" s="6"/>
      <c r="H956" s="6"/>
      <c r="I956" s="6"/>
      <c r="K956" s="12"/>
      <c r="L956" s="12"/>
      <c r="M956" s="12"/>
      <c r="N956" s="12"/>
      <c r="P956" s="60"/>
      <c r="Q956" s="60"/>
      <c r="R956" s="60"/>
      <c r="S956" s="60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Q956" s="12"/>
      <c r="AS956" s="12"/>
      <c r="AX956" s="12"/>
    </row>
    <row r="957" spans="7:50" ht="12.75">
      <c r="G957" s="6"/>
      <c r="H957" s="6"/>
      <c r="I957" s="6"/>
      <c r="K957" s="12"/>
      <c r="L957" s="12"/>
      <c r="M957" s="12"/>
      <c r="N957" s="12"/>
      <c r="P957" s="60"/>
      <c r="Q957" s="60"/>
      <c r="R957" s="60"/>
      <c r="S957" s="60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Q957" s="12"/>
      <c r="AS957" s="12"/>
      <c r="AX957" s="12"/>
    </row>
    <row r="958" spans="7:50" ht="12.75">
      <c r="G958" s="6"/>
      <c r="H958" s="6"/>
      <c r="I958" s="6"/>
      <c r="K958" s="12"/>
      <c r="L958" s="12"/>
      <c r="M958" s="12"/>
      <c r="N958" s="12"/>
      <c r="P958" s="60"/>
      <c r="Q958" s="60"/>
      <c r="R958" s="60"/>
      <c r="S958" s="60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Q958" s="12"/>
      <c r="AS958" s="12"/>
      <c r="AX958" s="12"/>
    </row>
    <row r="959" spans="7:50" ht="12.75">
      <c r="G959" s="6"/>
      <c r="H959" s="6"/>
      <c r="I959" s="6"/>
      <c r="K959" s="12"/>
      <c r="L959" s="12"/>
      <c r="M959" s="12"/>
      <c r="N959" s="12"/>
      <c r="P959" s="60"/>
      <c r="Q959" s="60"/>
      <c r="R959" s="60"/>
      <c r="S959" s="60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Q959" s="12"/>
      <c r="AS959" s="12"/>
      <c r="AX959" s="12"/>
    </row>
    <row r="960" spans="7:50" ht="12.75">
      <c r="G960" s="6"/>
      <c r="H960" s="6"/>
      <c r="I960" s="6"/>
      <c r="K960" s="12"/>
      <c r="L960" s="12"/>
      <c r="M960" s="12"/>
      <c r="N960" s="12"/>
      <c r="P960" s="60"/>
      <c r="Q960" s="60"/>
      <c r="R960" s="60"/>
      <c r="S960" s="60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Q960" s="12"/>
      <c r="AS960" s="12"/>
      <c r="AX960" s="12"/>
    </row>
    <row r="961" spans="7:50" ht="12.75">
      <c r="G961" s="6"/>
      <c r="H961" s="6"/>
      <c r="I961" s="6"/>
      <c r="K961" s="12"/>
      <c r="L961" s="12"/>
      <c r="M961" s="12"/>
      <c r="N961" s="12"/>
      <c r="P961" s="60"/>
      <c r="Q961" s="60"/>
      <c r="R961" s="60"/>
      <c r="S961" s="60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Q961" s="12"/>
      <c r="AS961" s="12"/>
      <c r="AX961" s="12"/>
    </row>
    <row r="962" spans="7:50" ht="12.75">
      <c r="G962" s="6"/>
      <c r="H962" s="6"/>
      <c r="I962" s="6"/>
      <c r="K962" s="12"/>
      <c r="L962" s="12"/>
      <c r="M962" s="12"/>
      <c r="N962" s="12"/>
      <c r="P962" s="60"/>
      <c r="Q962" s="60"/>
      <c r="R962" s="60"/>
      <c r="S962" s="60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Q962" s="12"/>
      <c r="AS962" s="12"/>
      <c r="AX962" s="12"/>
    </row>
    <row r="963" spans="7:50" ht="12.75">
      <c r="G963" s="6"/>
      <c r="H963" s="6"/>
      <c r="I963" s="6"/>
      <c r="K963" s="12"/>
      <c r="L963" s="12"/>
      <c r="M963" s="12"/>
      <c r="N963" s="12"/>
      <c r="P963" s="60"/>
      <c r="Q963" s="60"/>
      <c r="R963" s="60"/>
      <c r="S963" s="60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Q963" s="12"/>
      <c r="AS963" s="12"/>
      <c r="AX963" s="12"/>
    </row>
    <row r="964" spans="7:50" ht="12.75">
      <c r="G964" s="6"/>
      <c r="H964" s="6"/>
      <c r="I964" s="6"/>
      <c r="K964" s="12"/>
      <c r="L964" s="12"/>
      <c r="M964" s="12"/>
      <c r="N964" s="12"/>
      <c r="P964" s="60"/>
      <c r="Q964" s="60"/>
      <c r="R964" s="60"/>
      <c r="S964" s="60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Q964" s="12"/>
      <c r="AS964" s="12"/>
      <c r="AX964" s="12"/>
    </row>
    <row r="965" spans="7:50" ht="12.75">
      <c r="G965" s="6"/>
      <c r="H965" s="6"/>
      <c r="I965" s="6"/>
      <c r="K965" s="12"/>
      <c r="L965" s="12"/>
      <c r="M965" s="12"/>
      <c r="N965" s="12"/>
      <c r="P965" s="60"/>
      <c r="Q965" s="60"/>
      <c r="R965" s="60"/>
      <c r="S965" s="60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Q965" s="12"/>
      <c r="AS965" s="12"/>
      <c r="AX965" s="12"/>
    </row>
    <row r="966" spans="7:50" ht="12.75">
      <c r="G966" s="6"/>
      <c r="H966" s="6"/>
      <c r="I966" s="6"/>
      <c r="K966" s="12"/>
      <c r="L966" s="12"/>
      <c r="M966" s="12"/>
      <c r="N966" s="12"/>
      <c r="P966" s="60"/>
      <c r="Q966" s="60"/>
      <c r="R966" s="60"/>
      <c r="S966" s="60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Q966" s="12"/>
      <c r="AS966" s="12"/>
      <c r="AX966" s="12"/>
    </row>
    <row r="967" spans="7:50" ht="12.75">
      <c r="G967" s="6"/>
      <c r="H967" s="6"/>
      <c r="I967" s="6"/>
      <c r="K967" s="12"/>
      <c r="L967" s="12"/>
      <c r="M967" s="12"/>
      <c r="N967" s="12"/>
      <c r="P967" s="60"/>
      <c r="Q967" s="60"/>
      <c r="R967" s="60"/>
      <c r="S967" s="60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Q967" s="12"/>
      <c r="AS967" s="12"/>
      <c r="AX967" s="12"/>
    </row>
    <row r="968" spans="7:50" ht="12.75">
      <c r="G968" s="6"/>
      <c r="H968" s="6"/>
      <c r="I968" s="6"/>
      <c r="K968" s="12"/>
      <c r="L968" s="12"/>
      <c r="M968" s="12"/>
      <c r="N968" s="12"/>
      <c r="P968" s="60"/>
      <c r="Q968" s="60"/>
      <c r="R968" s="60"/>
      <c r="S968" s="60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Q968" s="12"/>
      <c r="AS968" s="12"/>
      <c r="AX968" s="12"/>
    </row>
    <row r="969" spans="7:50" ht="12.75">
      <c r="G969" s="6"/>
      <c r="H969" s="6"/>
      <c r="I969" s="6"/>
      <c r="K969" s="12"/>
      <c r="L969" s="12"/>
      <c r="M969" s="12"/>
      <c r="N969" s="12"/>
      <c r="P969" s="60"/>
      <c r="Q969" s="60"/>
      <c r="R969" s="60"/>
      <c r="S969" s="60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Q969" s="12"/>
      <c r="AS969" s="12"/>
      <c r="AX969" s="12"/>
    </row>
    <row r="970" spans="7:50" ht="12.75">
      <c r="G970" s="6"/>
      <c r="H970" s="6"/>
      <c r="I970" s="6"/>
      <c r="K970" s="12"/>
      <c r="L970" s="12"/>
      <c r="M970" s="12"/>
      <c r="N970" s="12"/>
      <c r="P970" s="60"/>
      <c r="Q970" s="60"/>
      <c r="R970" s="60"/>
      <c r="S970" s="60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Q970" s="12"/>
      <c r="AS970" s="12"/>
      <c r="AX970" s="12"/>
    </row>
    <row r="971" spans="7:50" ht="12.75">
      <c r="G971" s="6"/>
      <c r="H971" s="6"/>
      <c r="I971" s="6"/>
      <c r="K971" s="12"/>
      <c r="L971" s="12"/>
      <c r="M971" s="12"/>
      <c r="N971" s="12"/>
      <c r="P971" s="60"/>
      <c r="Q971" s="60"/>
      <c r="R971" s="60"/>
      <c r="S971" s="60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Q971" s="12"/>
      <c r="AS971" s="12"/>
      <c r="AX971" s="12"/>
    </row>
    <row r="972" spans="7:50" ht="12.75">
      <c r="G972" s="6"/>
      <c r="H972" s="6"/>
      <c r="I972" s="6"/>
      <c r="K972" s="12"/>
      <c r="L972" s="12"/>
      <c r="M972" s="12"/>
      <c r="N972" s="12"/>
      <c r="P972" s="60"/>
      <c r="Q972" s="60"/>
      <c r="R972" s="60"/>
      <c r="S972" s="60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Q972" s="12"/>
      <c r="AS972" s="12"/>
      <c r="AX972" s="12"/>
    </row>
    <row r="973" spans="7:50" ht="12.75">
      <c r="G973" s="6"/>
      <c r="H973" s="6"/>
      <c r="I973" s="6"/>
      <c r="K973" s="12"/>
      <c r="L973" s="12"/>
      <c r="M973" s="12"/>
      <c r="N973" s="12"/>
      <c r="P973" s="60"/>
      <c r="Q973" s="60"/>
      <c r="R973" s="60"/>
      <c r="S973" s="60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Q973" s="12"/>
      <c r="AS973" s="12"/>
      <c r="AX973" s="12"/>
    </row>
    <row r="974" spans="7:50" ht="12.75">
      <c r="G974" s="6"/>
      <c r="H974" s="6"/>
      <c r="I974" s="6"/>
      <c r="K974" s="12"/>
      <c r="L974" s="12"/>
      <c r="M974" s="12"/>
      <c r="N974" s="12"/>
      <c r="P974" s="60"/>
      <c r="Q974" s="60"/>
      <c r="R974" s="60"/>
      <c r="S974" s="60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Q974" s="12"/>
      <c r="AS974" s="12"/>
      <c r="AX974" s="12"/>
    </row>
    <row r="975" spans="7:50" ht="12.75">
      <c r="G975" s="6"/>
      <c r="H975" s="6"/>
      <c r="I975" s="6"/>
      <c r="K975" s="12"/>
      <c r="L975" s="12"/>
      <c r="M975" s="12"/>
      <c r="N975" s="12"/>
      <c r="P975" s="60"/>
      <c r="Q975" s="60"/>
      <c r="R975" s="60"/>
      <c r="S975" s="60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Q975" s="12"/>
      <c r="AS975" s="12"/>
      <c r="AX975" s="12"/>
    </row>
    <row r="976" spans="7:50" ht="12.75">
      <c r="G976" s="6"/>
      <c r="H976" s="6"/>
      <c r="I976" s="6"/>
      <c r="K976" s="12"/>
      <c r="L976" s="12"/>
      <c r="M976" s="12"/>
      <c r="N976" s="12"/>
      <c r="P976" s="60"/>
      <c r="Q976" s="60"/>
      <c r="R976" s="60"/>
      <c r="S976" s="60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Q976" s="12"/>
      <c r="AS976" s="12"/>
      <c r="AX976" s="12"/>
    </row>
    <row r="977" spans="7:50" ht="12.75">
      <c r="G977" s="6"/>
      <c r="H977" s="6"/>
      <c r="I977" s="6"/>
      <c r="K977" s="12"/>
      <c r="L977" s="12"/>
      <c r="M977" s="12"/>
      <c r="N977" s="12"/>
      <c r="P977" s="60"/>
      <c r="Q977" s="60"/>
      <c r="R977" s="60"/>
      <c r="S977" s="60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Q977" s="12"/>
      <c r="AS977" s="12"/>
      <c r="AX977" s="12"/>
    </row>
    <row r="978" spans="7:50" ht="12.75">
      <c r="G978" s="6"/>
      <c r="H978" s="6"/>
      <c r="I978" s="6"/>
      <c r="K978" s="12"/>
      <c r="L978" s="12"/>
      <c r="M978" s="12"/>
      <c r="N978" s="12"/>
      <c r="P978" s="60"/>
      <c r="Q978" s="60"/>
      <c r="R978" s="60"/>
      <c r="S978" s="60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Q978" s="12"/>
      <c r="AS978" s="12"/>
      <c r="AX978" s="12"/>
    </row>
    <row r="979" spans="7:50" ht="12.75">
      <c r="G979" s="6"/>
      <c r="H979" s="6"/>
      <c r="I979" s="6"/>
      <c r="K979" s="12"/>
      <c r="L979" s="12"/>
      <c r="M979" s="12"/>
      <c r="N979" s="12"/>
      <c r="P979" s="60"/>
      <c r="Q979" s="60"/>
      <c r="R979" s="60"/>
      <c r="S979" s="60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Q979" s="12"/>
      <c r="AS979" s="12"/>
      <c r="AX979" s="12"/>
    </row>
    <row r="980" spans="7:50" ht="12.75">
      <c r="G980" s="6"/>
      <c r="H980" s="6"/>
      <c r="I980" s="6"/>
      <c r="K980" s="12"/>
      <c r="L980" s="12"/>
      <c r="M980" s="12"/>
      <c r="N980" s="12"/>
      <c r="P980" s="60"/>
      <c r="Q980" s="60"/>
      <c r="R980" s="60"/>
      <c r="S980" s="60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Q980" s="12"/>
      <c r="AS980" s="12"/>
      <c r="AX980" s="12"/>
    </row>
    <row r="981" spans="7:50" ht="12.75">
      <c r="G981" s="6"/>
      <c r="H981" s="6"/>
      <c r="I981" s="6"/>
      <c r="K981" s="12"/>
      <c r="L981" s="12"/>
      <c r="M981" s="12"/>
      <c r="N981" s="12"/>
      <c r="P981" s="60"/>
      <c r="Q981" s="60"/>
      <c r="R981" s="60"/>
      <c r="S981" s="60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Q981" s="12"/>
      <c r="AS981" s="12"/>
      <c r="AX981" s="12"/>
    </row>
    <row r="982" spans="7:50" ht="12.75">
      <c r="G982" s="6"/>
      <c r="H982" s="6"/>
      <c r="I982" s="6"/>
      <c r="K982" s="12"/>
      <c r="L982" s="12"/>
      <c r="M982" s="12"/>
      <c r="N982" s="12"/>
      <c r="P982" s="60"/>
      <c r="Q982" s="60"/>
      <c r="R982" s="60"/>
      <c r="S982" s="60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Q982" s="12"/>
      <c r="AS982" s="12"/>
      <c r="AX982" s="12"/>
    </row>
    <row r="983" spans="7:50" ht="12.75">
      <c r="G983" s="6"/>
      <c r="H983" s="6"/>
      <c r="I983" s="6"/>
      <c r="K983" s="12"/>
      <c r="L983" s="12"/>
      <c r="M983" s="12"/>
      <c r="N983" s="12"/>
      <c r="P983" s="60"/>
      <c r="Q983" s="60"/>
      <c r="R983" s="60"/>
      <c r="S983" s="60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Q983" s="12"/>
      <c r="AS983" s="12"/>
      <c r="AX983" s="12"/>
    </row>
    <row r="984" spans="7:50" ht="12.75">
      <c r="G984" s="6"/>
      <c r="H984" s="6"/>
      <c r="I984" s="6"/>
      <c r="K984" s="12"/>
      <c r="L984" s="12"/>
      <c r="M984" s="12"/>
      <c r="N984" s="12"/>
      <c r="P984" s="60"/>
      <c r="Q984" s="60"/>
      <c r="R984" s="60"/>
      <c r="S984" s="60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Q984" s="12"/>
      <c r="AS984" s="12"/>
      <c r="AX984" s="12"/>
    </row>
    <row r="985" spans="7:50" ht="12.75">
      <c r="G985" s="6"/>
      <c r="H985" s="6"/>
      <c r="I985" s="6"/>
      <c r="K985" s="12"/>
      <c r="L985" s="12"/>
      <c r="M985" s="12"/>
      <c r="N985" s="12"/>
      <c r="P985" s="60"/>
      <c r="Q985" s="60"/>
      <c r="R985" s="60"/>
      <c r="S985" s="60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Q985" s="12"/>
      <c r="AS985" s="12"/>
      <c r="AX985" s="12"/>
    </row>
    <row r="986" spans="7:50" ht="12.75">
      <c r="G986" s="6"/>
      <c r="H986" s="6"/>
      <c r="I986" s="6"/>
      <c r="K986" s="12"/>
      <c r="L986" s="12"/>
      <c r="M986" s="12"/>
      <c r="N986" s="12"/>
      <c r="P986" s="60"/>
      <c r="Q986" s="60"/>
      <c r="R986" s="60"/>
      <c r="S986" s="60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Q986" s="12"/>
      <c r="AS986" s="12"/>
      <c r="AX986" s="12"/>
    </row>
    <row r="987" spans="7:50" ht="12.75">
      <c r="G987" s="6"/>
      <c r="H987" s="6"/>
      <c r="I987" s="6"/>
      <c r="K987" s="12"/>
      <c r="L987" s="12"/>
      <c r="M987" s="12"/>
      <c r="N987" s="12"/>
      <c r="P987" s="60"/>
      <c r="Q987" s="60"/>
      <c r="R987" s="60"/>
      <c r="S987" s="60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Q987" s="12"/>
      <c r="AS987" s="12"/>
      <c r="AX987" s="12"/>
    </row>
    <row r="988" spans="7:50" ht="12.75">
      <c r="G988" s="6"/>
      <c r="H988" s="6"/>
      <c r="I988" s="6"/>
      <c r="K988" s="12"/>
      <c r="L988" s="12"/>
      <c r="M988" s="12"/>
      <c r="N988" s="12"/>
      <c r="P988" s="60"/>
      <c r="Q988" s="60"/>
      <c r="R988" s="60"/>
      <c r="S988" s="60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Q988" s="12"/>
      <c r="AS988" s="12"/>
      <c r="AX988" s="12"/>
    </row>
    <row r="989" spans="7:50" ht="12.75">
      <c r="G989" s="6"/>
      <c r="H989" s="6"/>
      <c r="I989" s="6"/>
      <c r="K989" s="12"/>
      <c r="L989" s="12"/>
      <c r="M989" s="12"/>
      <c r="N989" s="12"/>
      <c r="P989" s="60"/>
      <c r="Q989" s="60"/>
      <c r="R989" s="60"/>
      <c r="S989" s="60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Q989" s="12"/>
      <c r="AS989" s="12"/>
      <c r="AX989" s="12"/>
    </row>
    <row r="990" spans="7:50" ht="12.75">
      <c r="G990" s="6"/>
      <c r="H990" s="6"/>
      <c r="I990" s="6"/>
      <c r="K990" s="12"/>
      <c r="L990" s="12"/>
      <c r="M990" s="12"/>
      <c r="N990" s="12"/>
      <c r="P990" s="60"/>
      <c r="Q990" s="60"/>
      <c r="R990" s="60"/>
      <c r="S990" s="60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Q990" s="12"/>
      <c r="AS990" s="12"/>
      <c r="AX990" s="12"/>
    </row>
    <row r="991" spans="7:50" ht="12.75">
      <c r="G991" s="6"/>
      <c r="H991" s="6"/>
      <c r="I991" s="6"/>
      <c r="K991" s="12"/>
      <c r="L991" s="12"/>
      <c r="M991" s="12"/>
      <c r="N991" s="12"/>
      <c r="P991" s="60"/>
      <c r="Q991" s="60"/>
      <c r="R991" s="60"/>
      <c r="S991" s="60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Q991" s="12"/>
      <c r="AS991" s="12"/>
      <c r="AX991" s="12"/>
    </row>
    <row r="992" spans="7:50" ht="12.75">
      <c r="G992" s="6"/>
      <c r="H992" s="6"/>
      <c r="I992" s="6"/>
      <c r="K992" s="12"/>
      <c r="L992" s="12"/>
      <c r="M992" s="12"/>
      <c r="N992" s="12"/>
      <c r="P992" s="60"/>
      <c r="Q992" s="60"/>
      <c r="R992" s="60"/>
      <c r="S992" s="60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Q992" s="12"/>
      <c r="AS992" s="12"/>
      <c r="AX992" s="12"/>
    </row>
    <row r="993" spans="7:50" ht="12.75">
      <c r="G993" s="6"/>
      <c r="H993" s="6"/>
      <c r="I993" s="6"/>
      <c r="K993" s="12"/>
      <c r="L993" s="12"/>
      <c r="M993" s="12"/>
      <c r="N993" s="12"/>
      <c r="P993" s="60"/>
      <c r="Q993" s="60"/>
      <c r="R993" s="60"/>
      <c r="S993" s="60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Q993" s="12"/>
      <c r="AS993" s="12"/>
      <c r="AX993" s="12"/>
    </row>
    <row r="994" spans="7:50" ht="12.75">
      <c r="G994" s="6"/>
      <c r="H994" s="6"/>
      <c r="I994" s="6"/>
      <c r="K994" s="12"/>
      <c r="L994" s="12"/>
      <c r="M994" s="12"/>
      <c r="N994" s="12"/>
      <c r="P994" s="60"/>
      <c r="Q994" s="60"/>
      <c r="R994" s="60"/>
      <c r="S994" s="60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Q994" s="12"/>
      <c r="AS994" s="12"/>
      <c r="AX994" s="12"/>
    </row>
    <row r="995" spans="7:50" ht="12.75">
      <c r="G995" s="6"/>
      <c r="H995" s="6"/>
      <c r="I995" s="6"/>
      <c r="K995" s="12"/>
      <c r="L995" s="12"/>
      <c r="M995" s="12"/>
      <c r="N995" s="12"/>
      <c r="P995" s="60"/>
      <c r="Q995" s="60"/>
      <c r="R995" s="60"/>
      <c r="S995" s="60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Q995" s="12"/>
      <c r="AS995" s="12"/>
      <c r="AX995" s="12"/>
    </row>
    <row r="996" spans="7:50" ht="12.75">
      <c r="G996" s="6"/>
      <c r="H996" s="6"/>
      <c r="I996" s="6"/>
      <c r="K996" s="12"/>
      <c r="L996" s="12"/>
      <c r="M996" s="12"/>
      <c r="N996" s="12"/>
      <c r="P996" s="60"/>
      <c r="Q996" s="60"/>
      <c r="R996" s="60"/>
      <c r="S996" s="60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Q996" s="12"/>
      <c r="AS996" s="12"/>
      <c r="AX996" s="12"/>
    </row>
    <row r="997" spans="7:50" ht="12.75">
      <c r="G997" s="6"/>
      <c r="H997" s="6"/>
      <c r="I997" s="6"/>
      <c r="K997" s="12"/>
      <c r="L997" s="12"/>
      <c r="M997" s="12"/>
      <c r="N997" s="12"/>
      <c r="P997" s="60"/>
      <c r="Q997" s="60"/>
      <c r="R997" s="60"/>
      <c r="S997" s="60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Q997" s="12"/>
      <c r="AS997" s="12"/>
      <c r="AX997" s="12"/>
    </row>
    <row r="998" spans="7:50" ht="12.75">
      <c r="G998" s="6"/>
      <c r="H998" s="6"/>
      <c r="I998" s="6"/>
      <c r="K998" s="12"/>
      <c r="L998" s="12"/>
      <c r="M998" s="12"/>
      <c r="N998" s="12"/>
      <c r="P998" s="60"/>
      <c r="Q998" s="60"/>
      <c r="R998" s="60"/>
      <c r="S998" s="60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Q998" s="12"/>
      <c r="AS998" s="12"/>
      <c r="AX998" s="12"/>
    </row>
    <row r="999" spans="7:50" ht="12.75">
      <c r="G999" s="6"/>
      <c r="H999" s="6"/>
      <c r="I999" s="6"/>
      <c r="K999" s="12"/>
      <c r="L999" s="12"/>
      <c r="M999" s="12"/>
      <c r="N999" s="12"/>
      <c r="P999" s="60"/>
      <c r="Q999" s="60"/>
      <c r="R999" s="60"/>
      <c r="S999" s="60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Q999" s="12"/>
      <c r="AS999" s="12"/>
      <c r="AX999" s="12"/>
    </row>
    <row r="1000" spans="7:50" ht="12.75">
      <c r="G1000" s="6"/>
      <c r="H1000" s="6"/>
      <c r="I1000" s="6"/>
      <c r="K1000" s="12"/>
      <c r="L1000" s="12"/>
      <c r="M1000" s="12"/>
      <c r="N1000" s="12"/>
      <c r="P1000" s="60"/>
      <c r="Q1000" s="60"/>
      <c r="R1000" s="60"/>
      <c r="S1000" s="60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Q1000" s="12"/>
      <c r="AS1000" s="12"/>
      <c r="AX1000" s="12"/>
    </row>
    <row r="1001" spans="7:50" ht="12.75">
      <c r="G1001" s="6"/>
      <c r="H1001" s="6"/>
      <c r="I1001" s="6"/>
      <c r="K1001" s="12"/>
      <c r="L1001" s="12"/>
      <c r="M1001" s="12"/>
      <c r="N1001" s="12"/>
      <c r="P1001" s="60"/>
      <c r="Q1001" s="60"/>
      <c r="R1001" s="60"/>
      <c r="S1001" s="60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Q1001" s="12"/>
      <c r="AS1001" s="12"/>
      <c r="AX1001" s="12"/>
    </row>
    <row r="1002" spans="7:50" ht="12.75">
      <c r="G1002" s="6"/>
      <c r="H1002" s="6"/>
      <c r="I1002" s="6"/>
      <c r="K1002" s="12"/>
      <c r="L1002" s="12"/>
      <c r="M1002" s="12"/>
      <c r="N1002" s="12"/>
      <c r="P1002" s="60"/>
      <c r="Q1002" s="60"/>
      <c r="R1002" s="60"/>
      <c r="S1002" s="60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Q1002" s="12"/>
      <c r="AS1002" s="12"/>
      <c r="AX1002" s="12"/>
    </row>
    <row r="1003" spans="7:50" ht="12.75">
      <c r="G1003" s="6"/>
      <c r="H1003" s="6"/>
      <c r="I1003" s="6"/>
      <c r="K1003" s="12"/>
      <c r="L1003" s="12"/>
      <c r="M1003" s="12"/>
      <c r="N1003" s="12"/>
      <c r="P1003" s="60"/>
      <c r="Q1003" s="60"/>
      <c r="R1003" s="60"/>
      <c r="S1003" s="60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Q1003" s="12"/>
      <c r="AS1003" s="12"/>
      <c r="AX1003" s="12"/>
    </row>
    <row r="1004" spans="7:50" ht="12.75">
      <c r="G1004" s="6"/>
      <c r="H1004" s="6"/>
      <c r="I1004" s="6"/>
      <c r="K1004" s="12"/>
      <c r="L1004" s="12"/>
      <c r="M1004" s="12"/>
      <c r="N1004" s="12"/>
      <c r="P1004" s="60"/>
      <c r="Q1004" s="60"/>
      <c r="R1004" s="60"/>
      <c r="S1004" s="60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Q1004" s="12"/>
      <c r="AS1004" s="12"/>
      <c r="AX1004" s="12"/>
    </row>
    <row r="1005" spans="7:50" ht="12.75">
      <c r="G1005" s="6"/>
      <c r="H1005" s="6"/>
      <c r="I1005" s="6"/>
      <c r="K1005" s="12"/>
      <c r="L1005" s="12"/>
      <c r="M1005" s="12"/>
      <c r="N1005" s="12"/>
      <c r="P1005" s="60"/>
      <c r="Q1005" s="60"/>
      <c r="R1005" s="60"/>
      <c r="S1005" s="60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Q1005" s="12"/>
      <c r="AS1005" s="12"/>
      <c r="AX1005" s="12"/>
    </row>
    <row r="1006" spans="7:50" ht="12.75">
      <c r="G1006" s="6"/>
      <c r="H1006" s="6"/>
      <c r="I1006" s="6"/>
      <c r="K1006" s="12"/>
      <c r="L1006" s="12"/>
      <c r="M1006" s="12"/>
      <c r="N1006" s="12"/>
      <c r="P1006" s="60"/>
      <c r="Q1006" s="60"/>
      <c r="R1006" s="60"/>
      <c r="S1006" s="60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Q1006" s="12"/>
      <c r="AS1006" s="12"/>
      <c r="AX1006" s="12"/>
    </row>
    <row r="1007" spans="7:50" ht="12.75">
      <c r="G1007" s="6"/>
      <c r="H1007" s="6"/>
      <c r="I1007" s="6"/>
      <c r="K1007" s="12"/>
      <c r="L1007" s="12"/>
      <c r="M1007" s="12"/>
      <c r="N1007" s="12"/>
      <c r="P1007" s="60"/>
      <c r="Q1007" s="60"/>
      <c r="R1007" s="60"/>
      <c r="S1007" s="60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Q1007" s="12"/>
      <c r="AS1007" s="12"/>
      <c r="AX1007" s="12"/>
    </row>
    <row r="1008" spans="7:50" ht="12.75">
      <c r="G1008" s="6"/>
      <c r="H1008" s="6"/>
      <c r="I1008" s="6"/>
      <c r="K1008" s="12"/>
      <c r="L1008" s="12"/>
      <c r="M1008" s="12"/>
      <c r="N1008" s="12"/>
      <c r="P1008" s="60"/>
      <c r="Q1008" s="60"/>
      <c r="R1008" s="60"/>
      <c r="S1008" s="60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Q1008" s="12"/>
      <c r="AS1008" s="12"/>
      <c r="AX1008" s="12"/>
    </row>
    <row r="1009" spans="7:50" ht="12.75">
      <c r="G1009" s="6"/>
      <c r="H1009" s="6"/>
      <c r="I1009" s="6"/>
      <c r="K1009" s="12"/>
      <c r="L1009" s="12"/>
      <c r="M1009" s="12"/>
      <c r="N1009" s="12"/>
      <c r="P1009" s="60"/>
      <c r="Q1009" s="60"/>
      <c r="R1009" s="60"/>
      <c r="S1009" s="60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Q1009" s="12"/>
      <c r="AS1009" s="12"/>
      <c r="AX1009" s="12"/>
    </row>
    <row r="1010" spans="7:50" ht="12.75">
      <c r="G1010" s="6"/>
      <c r="H1010" s="6"/>
      <c r="I1010" s="6"/>
      <c r="K1010" s="12"/>
      <c r="L1010" s="12"/>
      <c r="M1010" s="12"/>
      <c r="N1010" s="12"/>
      <c r="P1010" s="60"/>
      <c r="Q1010" s="60"/>
      <c r="R1010" s="60"/>
      <c r="S1010" s="60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Q1010" s="12"/>
      <c r="AS1010" s="12"/>
      <c r="AX1010" s="12"/>
    </row>
    <row r="1011" spans="7:50" ht="12.75">
      <c r="G1011" s="6"/>
      <c r="H1011" s="6"/>
      <c r="I1011" s="6"/>
      <c r="K1011" s="12"/>
      <c r="L1011" s="12"/>
      <c r="M1011" s="12"/>
      <c r="N1011" s="12"/>
      <c r="P1011" s="60"/>
      <c r="Q1011" s="60"/>
      <c r="R1011" s="60"/>
      <c r="S1011" s="60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Q1011" s="12"/>
      <c r="AS1011" s="12"/>
      <c r="AX1011" s="12"/>
    </row>
    <row r="1012" spans="7:50" ht="12.75">
      <c r="G1012" s="6"/>
      <c r="H1012" s="6"/>
      <c r="I1012" s="6"/>
      <c r="K1012" s="12"/>
      <c r="L1012" s="12"/>
      <c r="M1012" s="12"/>
      <c r="N1012" s="12"/>
      <c r="P1012" s="60"/>
      <c r="Q1012" s="60"/>
      <c r="R1012" s="60"/>
      <c r="S1012" s="60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Q1012" s="12"/>
      <c r="AS1012" s="12"/>
      <c r="AX1012" s="12"/>
    </row>
    <row r="1013" spans="7:50" ht="12.75">
      <c r="G1013" s="6"/>
      <c r="H1013" s="6"/>
      <c r="I1013" s="6"/>
      <c r="K1013" s="12"/>
      <c r="L1013" s="12"/>
      <c r="M1013" s="12"/>
      <c r="N1013" s="12"/>
      <c r="P1013" s="60"/>
      <c r="Q1013" s="60"/>
      <c r="R1013" s="60"/>
      <c r="S1013" s="60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Q1013" s="12"/>
      <c r="AS1013" s="12"/>
      <c r="AX1013" s="12"/>
    </row>
    <row r="1014" spans="7:50" ht="12.75">
      <c r="G1014" s="6"/>
      <c r="H1014" s="6"/>
      <c r="I1014" s="6"/>
      <c r="K1014" s="12"/>
      <c r="L1014" s="12"/>
      <c r="M1014" s="12"/>
      <c r="N1014" s="12"/>
      <c r="P1014" s="60"/>
      <c r="Q1014" s="60"/>
      <c r="R1014" s="60"/>
      <c r="S1014" s="60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Q1014" s="12"/>
      <c r="AS1014" s="12"/>
      <c r="AX1014" s="12"/>
    </row>
    <row r="1015" spans="7:50" ht="12.75">
      <c r="G1015" s="6"/>
      <c r="H1015" s="6"/>
      <c r="I1015" s="6"/>
      <c r="K1015" s="12"/>
      <c r="L1015" s="12"/>
      <c r="M1015" s="12"/>
      <c r="N1015" s="12"/>
      <c r="P1015" s="60"/>
      <c r="Q1015" s="60"/>
      <c r="R1015" s="60"/>
      <c r="S1015" s="60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Q1015" s="12"/>
      <c r="AS1015" s="12"/>
      <c r="AX1015" s="12"/>
    </row>
    <row r="1016" spans="7:50" ht="12.75">
      <c r="G1016" s="6"/>
      <c r="H1016" s="6"/>
      <c r="I1016" s="6"/>
      <c r="K1016" s="12"/>
      <c r="L1016" s="12"/>
      <c r="M1016" s="12"/>
      <c r="N1016" s="12"/>
      <c r="P1016" s="60"/>
      <c r="Q1016" s="60"/>
      <c r="R1016" s="60"/>
      <c r="S1016" s="60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Q1016" s="12"/>
      <c r="AS1016" s="12"/>
      <c r="AX1016" s="12"/>
    </row>
    <row r="1017" spans="7:50" ht="12.75">
      <c r="G1017" s="6"/>
      <c r="H1017" s="6"/>
      <c r="I1017" s="6"/>
      <c r="K1017" s="12"/>
      <c r="L1017" s="12"/>
      <c r="M1017" s="12"/>
      <c r="N1017" s="12"/>
      <c r="P1017" s="60"/>
      <c r="Q1017" s="60"/>
      <c r="R1017" s="60"/>
      <c r="S1017" s="60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Q1017" s="12"/>
      <c r="AS1017" s="12"/>
      <c r="AX1017" s="12"/>
    </row>
    <row r="1018" spans="7:50" ht="12.75">
      <c r="G1018" s="6"/>
      <c r="H1018" s="6"/>
      <c r="I1018" s="6"/>
      <c r="K1018" s="12"/>
      <c r="L1018" s="12"/>
      <c r="M1018" s="12"/>
      <c r="N1018" s="12"/>
      <c r="P1018" s="60"/>
      <c r="Q1018" s="60"/>
      <c r="R1018" s="60"/>
      <c r="S1018" s="60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Q1018" s="12"/>
      <c r="AS1018" s="12"/>
      <c r="AX1018" s="12"/>
    </row>
    <row r="1019" spans="7:50" ht="12.75">
      <c r="G1019" s="6"/>
      <c r="H1019" s="6"/>
      <c r="I1019" s="6"/>
      <c r="K1019" s="12"/>
      <c r="L1019" s="12"/>
      <c r="M1019" s="12"/>
      <c r="N1019" s="12"/>
      <c r="P1019" s="60"/>
      <c r="Q1019" s="60"/>
      <c r="R1019" s="60"/>
      <c r="S1019" s="60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Q1019" s="12"/>
      <c r="AS1019" s="12"/>
      <c r="AX1019" s="12"/>
    </row>
    <row r="1020" spans="7:50" ht="12.75">
      <c r="G1020" s="6"/>
      <c r="H1020" s="6"/>
      <c r="I1020" s="6"/>
      <c r="K1020" s="12"/>
      <c r="L1020" s="12"/>
      <c r="M1020" s="12"/>
      <c r="N1020" s="12"/>
      <c r="P1020" s="60"/>
      <c r="Q1020" s="60"/>
      <c r="R1020" s="60"/>
      <c r="S1020" s="60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Q1020" s="12"/>
      <c r="AS1020" s="12"/>
      <c r="AX1020" s="12"/>
    </row>
    <row r="1021" spans="7:50" ht="12.75">
      <c r="G1021" s="6"/>
      <c r="H1021" s="6"/>
      <c r="I1021" s="6"/>
      <c r="K1021" s="12"/>
      <c r="L1021" s="12"/>
      <c r="M1021" s="12"/>
      <c r="N1021" s="12"/>
      <c r="P1021" s="60"/>
      <c r="Q1021" s="60"/>
      <c r="R1021" s="60"/>
      <c r="S1021" s="60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Q1021" s="12"/>
      <c r="AS1021" s="12"/>
      <c r="AX1021" s="12"/>
    </row>
    <row r="1022" spans="7:50" ht="12.75">
      <c r="G1022" s="6"/>
      <c r="H1022" s="6"/>
      <c r="I1022" s="6"/>
      <c r="K1022" s="12"/>
      <c r="L1022" s="12"/>
      <c r="M1022" s="12"/>
      <c r="N1022" s="12"/>
      <c r="P1022" s="60"/>
      <c r="Q1022" s="60"/>
      <c r="R1022" s="60"/>
      <c r="S1022" s="60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Q1022" s="12"/>
      <c r="AS1022" s="12"/>
      <c r="AX1022" s="12"/>
    </row>
    <row r="1023" spans="7:50" ht="12.75">
      <c r="G1023" s="6"/>
      <c r="H1023" s="6"/>
      <c r="I1023" s="6"/>
      <c r="K1023" s="12"/>
      <c r="L1023" s="12"/>
      <c r="M1023" s="12"/>
      <c r="N1023" s="12"/>
      <c r="P1023" s="60"/>
      <c r="Q1023" s="60"/>
      <c r="R1023" s="60"/>
      <c r="S1023" s="60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Q1023" s="12"/>
      <c r="AS1023" s="12"/>
      <c r="AX1023" s="12"/>
    </row>
    <row r="1024" spans="7:50" ht="12.75">
      <c r="G1024" s="6"/>
      <c r="H1024" s="6"/>
      <c r="I1024" s="6"/>
      <c r="K1024" s="12"/>
      <c r="L1024" s="12"/>
      <c r="M1024" s="12"/>
      <c r="N1024" s="12"/>
      <c r="P1024" s="60"/>
      <c r="Q1024" s="60"/>
      <c r="R1024" s="60"/>
      <c r="S1024" s="60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Q1024" s="12"/>
      <c r="AS1024" s="12"/>
      <c r="AX1024" s="12"/>
    </row>
    <row r="1025" spans="7:50" ht="12.75">
      <c r="G1025" s="6"/>
      <c r="H1025" s="6"/>
      <c r="I1025" s="6"/>
      <c r="K1025" s="12"/>
      <c r="L1025" s="12"/>
      <c r="M1025" s="12"/>
      <c r="N1025" s="12"/>
      <c r="P1025" s="60"/>
      <c r="Q1025" s="60"/>
      <c r="R1025" s="60"/>
      <c r="S1025" s="60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Q1025" s="12"/>
      <c r="AS1025" s="12"/>
      <c r="AX1025" s="12"/>
    </row>
    <row r="1026" spans="7:50" ht="12.75">
      <c r="G1026" s="6"/>
      <c r="H1026" s="6"/>
      <c r="I1026" s="6"/>
      <c r="K1026" s="12"/>
      <c r="L1026" s="12"/>
      <c r="M1026" s="12"/>
      <c r="N1026" s="12"/>
      <c r="P1026" s="60"/>
      <c r="Q1026" s="60"/>
      <c r="R1026" s="60"/>
      <c r="S1026" s="60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Q1026" s="12"/>
      <c r="AS1026" s="12"/>
      <c r="AX1026" s="12"/>
    </row>
    <row r="1027" spans="7:50" ht="12.75">
      <c r="G1027" s="6"/>
      <c r="H1027" s="6"/>
      <c r="I1027" s="6"/>
      <c r="K1027" s="12"/>
      <c r="L1027" s="12"/>
      <c r="M1027" s="12"/>
      <c r="N1027" s="12"/>
      <c r="P1027" s="60"/>
      <c r="Q1027" s="60"/>
      <c r="R1027" s="60"/>
      <c r="S1027" s="60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Q1027" s="12"/>
      <c r="AS1027" s="12"/>
      <c r="AX1027" s="12"/>
    </row>
    <row r="1028" spans="7:50" ht="12.75">
      <c r="G1028" s="6"/>
      <c r="H1028" s="6"/>
      <c r="I1028" s="6"/>
      <c r="K1028" s="12"/>
      <c r="L1028" s="12"/>
      <c r="M1028" s="12"/>
      <c r="N1028" s="12"/>
      <c r="P1028" s="60"/>
      <c r="Q1028" s="60"/>
      <c r="R1028" s="60"/>
      <c r="S1028" s="60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Q1028" s="12"/>
      <c r="AS1028" s="12"/>
      <c r="AX1028" s="12"/>
    </row>
    <row r="1029" spans="7:50" ht="12.75">
      <c r="G1029" s="6"/>
      <c r="H1029" s="6"/>
      <c r="I1029" s="6"/>
      <c r="K1029" s="12"/>
      <c r="L1029" s="12"/>
      <c r="M1029" s="12"/>
      <c r="N1029" s="12"/>
      <c r="P1029" s="60"/>
      <c r="Q1029" s="60"/>
      <c r="R1029" s="60"/>
      <c r="S1029" s="60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Q1029" s="12"/>
      <c r="AS1029" s="12"/>
      <c r="AX1029" s="12"/>
    </row>
    <row r="1030" spans="7:50" ht="12.75">
      <c r="G1030" s="6"/>
      <c r="H1030" s="6"/>
      <c r="I1030" s="6"/>
      <c r="K1030" s="12"/>
      <c r="L1030" s="12"/>
      <c r="M1030" s="12"/>
      <c r="N1030" s="12"/>
      <c r="P1030" s="60"/>
      <c r="Q1030" s="60"/>
      <c r="R1030" s="60"/>
      <c r="S1030" s="60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Q1030" s="12"/>
      <c r="AS1030" s="12"/>
      <c r="AX1030" s="12"/>
    </row>
    <row r="1031" spans="7:50" ht="12.75">
      <c r="G1031" s="6"/>
      <c r="H1031" s="6"/>
      <c r="I1031" s="6"/>
      <c r="K1031" s="12"/>
      <c r="L1031" s="12"/>
      <c r="M1031" s="12"/>
      <c r="N1031" s="12"/>
      <c r="P1031" s="60"/>
      <c r="Q1031" s="60"/>
      <c r="R1031" s="60"/>
      <c r="S1031" s="60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Q1031" s="12"/>
      <c r="AS1031" s="12"/>
      <c r="AX1031" s="12"/>
    </row>
    <row r="1032" spans="7:50" ht="12.75">
      <c r="G1032" s="6"/>
      <c r="H1032" s="6"/>
      <c r="I1032" s="6"/>
      <c r="K1032" s="12"/>
      <c r="L1032" s="12"/>
      <c r="M1032" s="12"/>
      <c r="N1032" s="12"/>
      <c r="P1032" s="60"/>
      <c r="Q1032" s="60"/>
      <c r="R1032" s="60"/>
      <c r="S1032" s="60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Q1032" s="12"/>
      <c r="AS1032" s="12"/>
      <c r="AX1032" s="12"/>
    </row>
    <row r="1033" spans="7:50" ht="12.75">
      <c r="G1033" s="6"/>
      <c r="H1033" s="6"/>
      <c r="I1033" s="6"/>
      <c r="K1033" s="12"/>
      <c r="L1033" s="12"/>
      <c r="M1033" s="12"/>
      <c r="N1033" s="12"/>
      <c r="P1033" s="60"/>
      <c r="Q1033" s="60"/>
      <c r="R1033" s="60"/>
      <c r="S1033" s="60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Q1033" s="12"/>
      <c r="AS1033" s="12"/>
      <c r="AX1033" s="12"/>
    </row>
    <row r="1034" spans="7:50" ht="12.75">
      <c r="G1034" s="6"/>
      <c r="H1034" s="6"/>
      <c r="I1034" s="6"/>
      <c r="K1034" s="12"/>
      <c r="L1034" s="12"/>
      <c r="M1034" s="12"/>
      <c r="N1034" s="12"/>
      <c r="P1034" s="60"/>
      <c r="Q1034" s="60"/>
      <c r="R1034" s="60"/>
      <c r="S1034" s="60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Q1034" s="12"/>
      <c r="AS1034" s="12"/>
      <c r="AX1034" s="12"/>
    </row>
    <row r="1035" spans="7:50" ht="12.75">
      <c r="G1035" s="6"/>
      <c r="H1035" s="6"/>
      <c r="I1035" s="6"/>
      <c r="K1035" s="12"/>
      <c r="L1035" s="12"/>
      <c r="M1035" s="12"/>
      <c r="N1035" s="12"/>
      <c r="P1035" s="60"/>
      <c r="Q1035" s="60"/>
      <c r="R1035" s="60"/>
      <c r="S1035" s="60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Q1035" s="12"/>
      <c r="AS1035" s="12"/>
      <c r="AX1035" s="12"/>
    </row>
    <row r="1036" spans="7:50" ht="12.75">
      <c r="G1036" s="6"/>
      <c r="H1036" s="6"/>
      <c r="I1036" s="6"/>
      <c r="K1036" s="12"/>
      <c r="L1036" s="12"/>
      <c r="M1036" s="12"/>
      <c r="N1036" s="12"/>
      <c r="P1036" s="60"/>
      <c r="Q1036" s="60"/>
      <c r="R1036" s="60"/>
      <c r="S1036" s="60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Q1036" s="12"/>
      <c r="AS1036" s="12"/>
      <c r="AX1036" s="12"/>
    </row>
    <row r="1037" spans="7:50" ht="12.75">
      <c r="G1037" s="6"/>
      <c r="H1037" s="6"/>
      <c r="I1037" s="6"/>
      <c r="K1037" s="12"/>
      <c r="L1037" s="12"/>
      <c r="M1037" s="12"/>
      <c r="N1037" s="12"/>
      <c r="P1037" s="60"/>
      <c r="Q1037" s="60"/>
      <c r="R1037" s="60"/>
      <c r="S1037" s="60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Q1037" s="12"/>
      <c r="AS1037" s="12"/>
      <c r="AX1037" s="12"/>
    </row>
    <row r="1038" spans="7:50" ht="12.75">
      <c r="G1038" s="6"/>
      <c r="H1038" s="6"/>
      <c r="I1038" s="6"/>
      <c r="K1038" s="12"/>
      <c r="L1038" s="12"/>
      <c r="M1038" s="12"/>
      <c r="N1038" s="12"/>
      <c r="P1038" s="60"/>
      <c r="Q1038" s="60"/>
      <c r="R1038" s="60"/>
      <c r="S1038" s="60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Q1038" s="12"/>
      <c r="AS1038" s="12"/>
      <c r="AX1038" s="12"/>
    </row>
    <row r="1039" spans="7:50" ht="12.75">
      <c r="G1039" s="6"/>
      <c r="H1039" s="6"/>
      <c r="I1039" s="6"/>
      <c r="K1039" s="12"/>
      <c r="L1039" s="12"/>
      <c r="M1039" s="12"/>
      <c r="N1039" s="12"/>
      <c r="P1039" s="60"/>
      <c r="Q1039" s="60"/>
      <c r="R1039" s="60"/>
      <c r="S1039" s="60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Q1039" s="12"/>
      <c r="AS1039" s="12"/>
      <c r="AX1039" s="12"/>
    </row>
    <row r="1040" spans="7:50" ht="12.75">
      <c r="G1040" s="6"/>
      <c r="H1040" s="6"/>
      <c r="I1040" s="6"/>
      <c r="K1040" s="12"/>
      <c r="L1040" s="12"/>
      <c r="M1040" s="12"/>
      <c r="N1040" s="12"/>
      <c r="P1040" s="60"/>
      <c r="Q1040" s="60"/>
      <c r="R1040" s="60"/>
      <c r="S1040" s="60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Q1040" s="12"/>
      <c r="AS1040" s="12"/>
      <c r="AX1040" s="12"/>
    </row>
    <row r="1041" spans="7:50" ht="12.75">
      <c r="G1041" s="6"/>
      <c r="H1041" s="6"/>
      <c r="I1041" s="6"/>
      <c r="K1041" s="12"/>
      <c r="L1041" s="12"/>
      <c r="M1041" s="12"/>
      <c r="N1041" s="12"/>
      <c r="P1041" s="60"/>
      <c r="Q1041" s="60"/>
      <c r="R1041" s="60"/>
      <c r="S1041" s="60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Q1041" s="12"/>
      <c r="AS1041" s="12"/>
      <c r="AX1041" s="12"/>
    </row>
    <row r="1042" spans="7:50" ht="12.75">
      <c r="G1042" s="6"/>
      <c r="H1042" s="6"/>
      <c r="I1042" s="6"/>
      <c r="K1042" s="12"/>
      <c r="L1042" s="12"/>
      <c r="M1042" s="12"/>
      <c r="N1042" s="12"/>
      <c r="P1042" s="60"/>
      <c r="Q1042" s="60"/>
      <c r="R1042" s="60"/>
      <c r="S1042" s="60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Q1042" s="12"/>
      <c r="AS1042" s="12"/>
      <c r="AX1042" s="12"/>
    </row>
    <row r="1043" spans="7:50" ht="12.75">
      <c r="G1043" s="6"/>
      <c r="H1043" s="6"/>
      <c r="I1043" s="6"/>
      <c r="K1043" s="12"/>
      <c r="L1043" s="12"/>
      <c r="M1043" s="12"/>
      <c r="N1043" s="12"/>
      <c r="P1043" s="60"/>
      <c r="Q1043" s="60"/>
      <c r="R1043" s="60"/>
      <c r="S1043" s="60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Q1043" s="12"/>
      <c r="AS1043" s="12"/>
      <c r="AX1043" s="12"/>
    </row>
    <row r="1044" spans="7:50" ht="12.75">
      <c r="G1044" s="6"/>
      <c r="H1044" s="6"/>
      <c r="I1044" s="6"/>
      <c r="K1044" s="12"/>
      <c r="L1044" s="12"/>
      <c r="M1044" s="12"/>
      <c r="N1044" s="12"/>
      <c r="P1044" s="60"/>
      <c r="Q1044" s="60"/>
      <c r="R1044" s="60"/>
      <c r="S1044" s="60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Q1044" s="12"/>
      <c r="AS1044" s="12"/>
      <c r="AX1044" s="12"/>
    </row>
    <row r="1045" spans="7:50" ht="12.75">
      <c r="G1045" s="6"/>
      <c r="H1045" s="6"/>
      <c r="I1045" s="6"/>
      <c r="K1045" s="12"/>
      <c r="L1045" s="12"/>
      <c r="M1045" s="12"/>
      <c r="N1045" s="12"/>
      <c r="P1045" s="60"/>
      <c r="Q1045" s="60"/>
      <c r="R1045" s="60"/>
      <c r="S1045" s="60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Q1045" s="12"/>
      <c r="AS1045" s="12"/>
      <c r="AX1045" s="12"/>
    </row>
    <row r="1046" spans="7:50" ht="12.75">
      <c r="G1046" s="6"/>
      <c r="H1046" s="6"/>
      <c r="I1046" s="6"/>
      <c r="K1046" s="12"/>
      <c r="L1046" s="12"/>
      <c r="M1046" s="12"/>
      <c r="N1046" s="12"/>
      <c r="P1046" s="60"/>
      <c r="Q1046" s="60"/>
      <c r="R1046" s="60"/>
      <c r="S1046" s="60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Q1046" s="12"/>
      <c r="AS1046" s="12"/>
      <c r="AX1046" s="12"/>
    </row>
    <row r="1047" spans="7:50" ht="12.75">
      <c r="G1047" s="6"/>
      <c r="H1047" s="6"/>
      <c r="I1047" s="6"/>
      <c r="K1047" s="12"/>
      <c r="L1047" s="12"/>
      <c r="M1047" s="12"/>
      <c r="N1047" s="12"/>
      <c r="P1047" s="60"/>
      <c r="Q1047" s="60"/>
      <c r="R1047" s="60"/>
      <c r="S1047" s="60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Q1047" s="12"/>
      <c r="AS1047" s="12"/>
      <c r="AX1047" s="12"/>
    </row>
    <row r="1048" spans="7:50" ht="12.75">
      <c r="G1048" s="6"/>
      <c r="H1048" s="6"/>
      <c r="I1048" s="6"/>
      <c r="K1048" s="12"/>
      <c r="L1048" s="12"/>
      <c r="M1048" s="12"/>
      <c r="N1048" s="12"/>
      <c r="P1048" s="60"/>
      <c r="Q1048" s="60"/>
      <c r="R1048" s="60"/>
      <c r="S1048" s="60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Q1048" s="12"/>
      <c r="AS1048" s="12"/>
      <c r="AX1048" s="12"/>
    </row>
    <row r="1049" spans="7:50" ht="12.75">
      <c r="G1049" s="6"/>
      <c r="H1049" s="6"/>
      <c r="I1049" s="6"/>
      <c r="K1049" s="12"/>
      <c r="L1049" s="12"/>
      <c r="M1049" s="12"/>
      <c r="N1049" s="12"/>
      <c r="P1049" s="60"/>
      <c r="Q1049" s="60"/>
      <c r="R1049" s="60"/>
      <c r="S1049" s="60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Q1049" s="12"/>
      <c r="AS1049" s="12"/>
      <c r="AX1049" s="12"/>
    </row>
    <row r="1050" spans="7:50" ht="12.75">
      <c r="G1050" s="6"/>
      <c r="H1050" s="6"/>
      <c r="I1050" s="6"/>
      <c r="K1050" s="12"/>
      <c r="L1050" s="12"/>
      <c r="M1050" s="12"/>
      <c r="N1050" s="12"/>
      <c r="P1050" s="60"/>
      <c r="Q1050" s="60"/>
      <c r="R1050" s="60"/>
      <c r="S1050" s="60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Q1050" s="12"/>
      <c r="AS1050" s="12"/>
      <c r="AX1050" s="12"/>
    </row>
    <row r="1051" spans="7:50" ht="12.75">
      <c r="G1051" s="6"/>
      <c r="H1051" s="6"/>
      <c r="I1051" s="6"/>
      <c r="K1051" s="12"/>
      <c r="L1051" s="12"/>
      <c r="M1051" s="12"/>
      <c r="N1051" s="12"/>
      <c r="P1051" s="60"/>
      <c r="Q1051" s="60"/>
      <c r="R1051" s="60"/>
      <c r="S1051" s="60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Q1051" s="12"/>
      <c r="AS1051" s="12"/>
      <c r="AX1051" s="12"/>
    </row>
    <row r="1052" spans="7:50" ht="12.75">
      <c r="G1052" s="6"/>
      <c r="H1052" s="6"/>
      <c r="I1052" s="6"/>
      <c r="K1052" s="12"/>
      <c r="L1052" s="12"/>
      <c r="M1052" s="12"/>
      <c r="N1052" s="12"/>
      <c r="P1052" s="60"/>
      <c r="Q1052" s="60"/>
      <c r="R1052" s="60"/>
      <c r="S1052" s="60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Q1052" s="12"/>
      <c r="AS1052" s="12"/>
      <c r="AX1052" s="12"/>
    </row>
    <row r="1053" spans="7:50" ht="12.75">
      <c r="G1053" s="6"/>
      <c r="H1053" s="6"/>
      <c r="I1053" s="6"/>
      <c r="K1053" s="12"/>
      <c r="L1053" s="12"/>
      <c r="M1053" s="12"/>
      <c r="N1053" s="12"/>
      <c r="P1053" s="60"/>
      <c r="Q1053" s="60"/>
      <c r="R1053" s="60"/>
      <c r="S1053" s="60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Q1053" s="12"/>
      <c r="AS1053" s="12"/>
      <c r="AX1053" s="12"/>
    </row>
    <row r="1054" spans="7:50" ht="12.75">
      <c r="G1054" s="6"/>
      <c r="H1054" s="6"/>
      <c r="I1054" s="6"/>
      <c r="K1054" s="12"/>
      <c r="L1054" s="12"/>
      <c r="M1054" s="12"/>
      <c r="N1054" s="12"/>
      <c r="P1054" s="60"/>
      <c r="Q1054" s="60"/>
      <c r="R1054" s="60"/>
      <c r="S1054" s="60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Q1054" s="12"/>
      <c r="AS1054" s="12"/>
      <c r="AX1054" s="12"/>
    </row>
    <row r="1055" spans="7:50" ht="12.75">
      <c r="G1055" s="6"/>
      <c r="H1055" s="6"/>
      <c r="I1055" s="6"/>
      <c r="K1055" s="12"/>
      <c r="L1055" s="12"/>
      <c r="M1055" s="12"/>
      <c r="N1055" s="12"/>
      <c r="P1055" s="60"/>
      <c r="Q1055" s="60"/>
      <c r="R1055" s="60"/>
      <c r="S1055" s="60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Q1055" s="12"/>
      <c r="AS1055" s="12"/>
      <c r="AX1055" s="12"/>
    </row>
    <row r="1056" spans="7:50" ht="12.75">
      <c r="G1056" s="6"/>
      <c r="H1056" s="6"/>
      <c r="I1056" s="6"/>
      <c r="K1056" s="12"/>
      <c r="L1056" s="12"/>
      <c r="M1056" s="12"/>
      <c r="N1056" s="12"/>
      <c r="P1056" s="60"/>
      <c r="Q1056" s="60"/>
      <c r="R1056" s="60"/>
      <c r="S1056" s="60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Q1056" s="12"/>
      <c r="AS1056" s="12"/>
      <c r="AX1056" s="12"/>
    </row>
    <row r="1057" spans="7:50" ht="12.75">
      <c r="G1057" s="6"/>
      <c r="H1057" s="6"/>
      <c r="I1057" s="6"/>
      <c r="K1057" s="12"/>
      <c r="L1057" s="12"/>
      <c r="M1057" s="12"/>
      <c r="N1057" s="12"/>
      <c r="P1057" s="60"/>
      <c r="Q1057" s="60"/>
      <c r="R1057" s="60"/>
      <c r="S1057" s="60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Q1057" s="12"/>
      <c r="AS1057" s="12"/>
      <c r="AX1057" s="12"/>
    </row>
    <row r="1058" spans="7:50" ht="12.75">
      <c r="G1058" s="6"/>
      <c r="H1058" s="6"/>
      <c r="I1058" s="6"/>
      <c r="K1058" s="12"/>
      <c r="L1058" s="12"/>
      <c r="M1058" s="12"/>
      <c r="N1058" s="12"/>
      <c r="P1058" s="60"/>
      <c r="Q1058" s="60"/>
      <c r="R1058" s="60"/>
      <c r="S1058" s="60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Q1058" s="12"/>
      <c r="AS1058" s="12"/>
      <c r="AX1058" s="12"/>
    </row>
    <row r="1059" spans="7:50" ht="12.75">
      <c r="G1059" s="6"/>
      <c r="H1059" s="6"/>
      <c r="I1059" s="6"/>
      <c r="K1059" s="12"/>
      <c r="L1059" s="12"/>
      <c r="M1059" s="12"/>
      <c r="N1059" s="12"/>
      <c r="P1059" s="60"/>
      <c r="Q1059" s="60"/>
      <c r="R1059" s="60"/>
      <c r="S1059" s="60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Q1059" s="12"/>
      <c r="AS1059" s="12"/>
      <c r="AX1059" s="12"/>
    </row>
    <row r="1060" spans="7:50" ht="12.75">
      <c r="G1060" s="6"/>
      <c r="H1060" s="6"/>
      <c r="I1060" s="6"/>
      <c r="K1060" s="12"/>
      <c r="L1060" s="12"/>
      <c r="M1060" s="12"/>
      <c r="N1060" s="12"/>
      <c r="P1060" s="60"/>
      <c r="Q1060" s="60"/>
      <c r="R1060" s="60"/>
      <c r="S1060" s="60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Q1060" s="12"/>
      <c r="AS1060" s="12"/>
      <c r="AX1060" s="12"/>
    </row>
    <row r="1061" spans="7:50" ht="12.75">
      <c r="G1061" s="6"/>
      <c r="H1061" s="6"/>
      <c r="I1061" s="6"/>
      <c r="K1061" s="12"/>
      <c r="L1061" s="12"/>
      <c r="M1061" s="12"/>
      <c r="N1061" s="12"/>
      <c r="P1061" s="60"/>
      <c r="Q1061" s="60"/>
      <c r="R1061" s="60"/>
      <c r="S1061" s="60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Q1061" s="12"/>
      <c r="AS1061" s="12"/>
      <c r="AX1061" s="12"/>
    </row>
    <row r="1062" spans="7:50" ht="12.75">
      <c r="G1062" s="6"/>
      <c r="H1062" s="6"/>
      <c r="I1062" s="6"/>
      <c r="K1062" s="12"/>
      <c r="L1062" s="12"/>
      <c r="M1062" s="12"/>
      <c r="N1062" s="12"/>
      <c r="P1062" s="60"/>
      <c r="Q1062" s="60"/>
      <c r="R1062" s="60"/>
      <c r="S1062" s="60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Q1062" s="12"/>
      <c r="AS1062" s="12"/>
      <c r="AX1062" s="12"/>
    </row>
    <row r="1063" spans="7:50" ht="12.75">
      <c r="G1063" s="6"/>
      <c r="H1063" s="6"/>
      <c r="I1063" s="6"/>
      <c r="K1063" s="12"/>
      <c r="L1063" s="12"/>
      <c r="M1063" s="12"/>
      <c r="N1063" s="12"/>
      <c r="P1063" s="60"/>
      <c r="Q1063" s="60"/>
      <c r="R1063" s="60"/>
      <c r="S1063" s="60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Q1063" s="12"/>
      <c r="AS1063" s="12"/>
      <c r="AX1063" s="12"/>
    </row>
    <row r="1064" spans="7:50" ht="12.75">
      <c r="G1064" s="6"/>
      <c r="H1064" s="6"/>
      <c r="I1064" s="6"/>
      <c r="K1064" s="12"/>
      <c r="L1064" s="12"/>
      <c r="M1064" s="12"/>
      <c r="N1064" s="12"/>
      <c r="P1064" s="60"/>
      <c r="Q1064" s="60"/>
      <c r="R1064" s="60"/>
      <c r="S1064" s="60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Q1064" s="12"/>
      <c r="AS1064" s="12"/>
      <c r="AX1064" s="12"/>
    </row>
    <row r="1065" spans="7:50" ht="12.75">
      <c r="G1065" s="6"/>
      <c r="H1065" s="6"/>
      <c r="I1065" s="6"/>
      <c r="K1065" s="12"/>
      <c r="L1065" s="12"/>
      <c r="M1065" s="12"/>
      <c r="N1065" s="12"/>
      <c r="P1065" s="60"/>
      <c r="Q1065" s="60"/>
      <c r="R1065" s="60"/>
      <c r="S1065" s="60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Q1065" s="12"/>
      <c r="AS1065" s="12"/>
      <c r="AX1065" s="12"/>
    </row>
    <row r="1066" spans="7:50" ht="12.75">
      <c r="G1066" s="6"/>
      <c r="H1066" s="6"/>
      <c r="I1066" s="6"/>
      <c r="K1066" s="12"/>
      <c r="L1066" s="12"/>
      <c r="M1066" s="12"/>
      <c r="N1066" s="12"/>
      <c r="P1066" s="60"/>
      <c r="Q1066" s="60"/>
      <c r="R1066" s="60"/>
      <c r="S1066" s="60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Q1066" s="12"/>
      <c r="AS1066" s="12"/>
      <c r="AX1066" s="12"/>
    </row>
    <row r="1067" spans="7:50" ht="12.75">
      <c r="G1067" s="6"/>
      <c r="H1067" s="6"/>
      <c r="I1067" s="6"/>
      <c r="K1067" s="12"/>
      <c r="L1067" s="12"/>
      <c r="M1067" s="12"/>
      <c r="N1067" s="12"/>
      <c r="P1067" s="60"/>
      <c r="Q1067" s="60"/>
      <c r="R1067" s="60"/>
      <c r="S1067" s="60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Q1067" s="12"/>
      <c r="AS1067" s="12"/>
      <c r="AX1067" s="12"/>
    </row>
    <row r="1068" spans="7:50" ht="12.75">
      <c r="G1068" s="6"/>
      <c r="H1068" s="6"/>
      <c r="I1068" s="6"/>
      <c r="K1068" s="12"/>
      <c r="L1068" s="12"/>
      <c r="M1068" s="12"/>
      <c r="N1068" s="12"/>
      <c r="P1068" s="60"/>
      <c r="Q1068" s="60"/>
      <c r="R1068" s="60"/>
      <c r="S1068" s="60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Q1068" s="12"/>
      <c r="AS1068" s="12"/>
      <c r="AX1068" s="12"/>
    </row>
    <row r="1069" spans="7:50" ht="12.75">
      <c r="G1069" s="6"/>
      <c r="H1069" s="6"/>
      <c r="I1069" s="6"/>
      <c r="K1069" s="12"/>
      <c r="L1069" s="12"/>
      <c r="M1069" s="12"/>
      <c r="N1069" s="12"/>
      <c r="P1069" s="60"/>
      <c r="Q1069" s="60"/>
      <c r="R1069" s="60"/>
      <c r="S1069" s="60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Q1069" s="12"/>
      <c r="AS1069" s="12"/>
      <c r="AX1069" s="12"/>
    </row>
    <row r="1070" spans="7:50" ht="12.75">
      <c r="G1070" s="6"/>
      <c r="H1070" s="6"/>
      <c r="I1070" s="6"/>
      <c r="K1070" s="12"/>
      <c r="L1070" s="12"/>
      <c r="M1070" s="12"/>
      <c r="N1070" s="12"/>
      <c r="P1070" s="60"/>
      <c r="Q1070" s="60"/>
      <c r="R1070" s="60"/>
      <c r="S1070" s="60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Q1070" s="12"/>
      <c r="AS1070" s="12"/>
      <c r="AX1070" s="12"/>
    </row>
    <row r="1071" spans="7:50" ht="12.75">
      <c r="G1071" s="6"/>
      <c r="H1071" s="6"/>
      <c r="I1071" s="6"/>
      <c r="K1071" s="12"/>
      <c r="L1071" s="12"/>
      <c r="M1071" s="12"/>
      <c r="N1071" s="12"/>
      <c r="P1071" s="60"/>
      <c r="Q1071" s="60"/>
      <c r="R1071" s="60"/>
      <c r="S1071" s="60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Q1071" s="12"/>
      <c r="AS1071" s="12"/>
      <c r="AX1071" s="12"/>
    </row>
    <row r="1072" spans="7:50" ht="12.75">
      <c r="G1072" s="6"/>
      <c r="H1072" s="6"/>
      <c r="I1072" s="6"/>
      <c r="K1072" s="12"/>
      <c r="L1072" s="12"/>
      <c r="M1072" s="12"/>
      <c r="N1072" s="12"/>
      <c r="P1072" s="60"/>
      <c r="Q1072" s="60"/>
      <c r="R1072" s="60"/>
      <c r="S1072" s="60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Q1072" s="12"/>
      <c r="AS1072" s="12"/>
      <c r="AX1072" s="12"/>
    </row>
    <row r="1073" spans="7:50" ht="12.75">
      <c r="G1073" s="6"/>
      <c r="H1073" s="6"/>
      <c r="I1073" s="6"/>
      <c r="K1073" s="12"/>
      <c r="L1073" s="12"/>
      <c r="M1073" s="12"/>
      <c r="N1073" s="12"/>
      <c r="P1073" s="60"/>
      <c r="Q1073" s="60"/>
      <c r="R1073" s="60"/>
      <c r="S1073" s="60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Q1073" s="12"/>
      <c r="AS1073" s="12"/>
      <c r="AX1073" s="12"/>
    </row>
    <row r="1074" spans="7:50" ht="12.75">
      <c r="G1074" s="6"/>
      <c r="H1074" s="6"/>
      <c r="I1074" s="6"/>
      <c r="K1074" s="12"/>
      <c r="L1074" s="12"/>
      <c r="M1074" s="12"/>
      <c r="N1074" s="12"/>
      <c r="P1074" s="60"/>
      <c r="Q1074" s="60"/>
      <c r="R1074" s="60"/>
      <c r="S1074" s="60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Q1074" s="12"/>
      <c r="AS1074" s="12"/>
      <c r="AX1074" s="12"/>
    </row>
    <row r="1075" spans="7:50" ht="12.75">
      <c r="G1075" s="6"/>
      <c r="H1075" s="6"/>
      <c r="I1075" s="6"/>
      <c r="K1075" s="12"/>
      <c r="L1075" s="12"/>
      <c r="M1075" s="12"/>
      <c r="N1075" s="12"/>
      <c r="P1075" s="60"/>
      <c r="Q1075" s="60"/>
      <c r="R1075" s="60"/>
      <c r="S1075" s="60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Q1075" s="12"/>
      <c r="AS1075" s="12"/>
      <c r="AX1075" s="12"/>
    </row>
    <row r="1076" spans="7:50" ht="12.75">
      <c r="G1076" s="6"/>
      <c r="H1076" s="6"/>
      <c r="I1076" s="6"/>
      <c r="K1076" s="12"/>
      <c r="L1076" s="12"/>
      <c r="M1076" s="12"/>
      <c r="N1076" s="12"/>
      <c r="P1076" s="60"/>
      <c r="Q1076" s="60"/>
      <c r="R1076" s="60"/>
      <c r="S1076" s="60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Q1076" s="12"/>
      <c r="AS1076" s="12"/>
      <c r="AX1076" s="12"/>
    </row>
    <row r="1077" spans="7:50" ht="12.75">
      <c r="G1077" s="6"/>
      <c r="H1077" s="6"/>
      <c r="I1077" s="6"/>
      <c r="K1077" s="12"/>
      <c r="L1077" s="12"/>
      <c r="M1077" s="12"/>
      <c r="N1077" s="12"/>
      <c r="P1077" s="60"/>
      <c r="Q1077" s="60"/>
      <c r="R1077" s="60"/>
      <c r="S1077" s="60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Q1077" s="12"/>
      <c r="AS1077" s="12"/>
      <c r="AX1077" s="12"/>
    </row>
    <row r="1078" spans="7:50" ht="12.75">
      <c r="G1078" s="6"/>
      <c r="H1078" s="6"/>
      <c r="I1078" s="6"/>
      <c r="K1078" s="12"/>
      <c r="L1078" s="12"/>
      <c r="M1078" s="12"/>
      <c r="N1078" s="12"/>
      <c r="P1078" s="60"/>
      <c r="Q1078" s="60"/>
      <c r="R1078" s="60"/>
      <c r="S1078" s="60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Q1078" s="12"/>
      <c r="AS1078" s="12"/>
      <c r="AX1078" s="12"/>
    </row>
    <row r="1079" spans="7:50" ht="12.75">
      <c r="G1079" s="6"/>
      <c r="H1079" s="6"/>
      <c r="I1079" s="6"/>
      <c r="K1079" s="12"/>
      <c r="L1079" s="12"/>
      <c r="M1079" s="12"/>
      <c r="N1079" s="12"/>
      <c r="P1079" s="60"/>
      <c r="Q1079" s="60"/>
      <c r="R1079" s="60"/>
      <c r="S1079" s="60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Q1079" s="12"/>
      <c r="AS1079" s="12"/>
      <c r="AX1079" s="12"/>
    </row>
    <row r="1080" spans="7:50" ht="12.75">
      <c r="G1080" s="6"/>
      <c r="H1080" s="6"/>
      <c r="I1080" s="6"/>
      <c r="K1080" s="12"/>
      <c r="L1080" s="12"/>
      <c r="M1080" s="12"/>
      <c r="N1080" s="12"/>
      <c r="P1080" s="60"/>
      <c r="Q1080" s="60"/>
      <c r="R1080" s="60"/>
      <c r="S1080" s="60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Q1080" s="12"/>
      <c r="AS1080" s="12"/>
      <c r="AX1080" s="12"/>
    </row>
    <row r="1081" spans="7:50" ht="12.75">
      <c r="G1081" s="6"/>
      <c r="H1081" s="6"/>
      <c r="I1081" s="6"/>
      <c r="K1081" s="12"/>
      <c r="L1081" s="12"/>
      <c r="M1081" s="12"/>
      <c r="N1081" s="12"/>
      <c r="P1081" s="60"/>
      <c r="Q1081" s="60"/>
      <c r="R1081" s="60"/>
      <c r="S1081" s="60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Q1081" s="12"/>
      <c r="AS1081" s="12"/>
      <c r="AX1081" s="12"/>
    </row>
    <row r="1082" spans="7:50" ht="12.75">
      <c r="G1082" s="6"/>
      <c r="H1082" s="6"/>
      <c r="I1082" s="6"/>
      <c r="K1082" s="12"/>
      <c r="L1082" s="12"/>
      <c r="M1082" s="12"/>
      <c r="N1082" s="12"/>
      <c r="P1082" s="60"/>
      <c r="Q1082" s="60"/>
      <c r="R1082" s="60"/>
      <c r="S1082" s="60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Q1082" s="12"/>
      <c r="AS1082" s="12"/>
      <c r="AX1082" s="12"/>
    </row>
    <row r="1083" spans="7:50" ht="12.75">
      <c r="G1083" s="6"/>
      <c r="H1083" s="6"/>
      <c r="I1083" s="6"/>
      <c r="K1083" s="12"/>
      <c r="L1083" s="12"/>
      <c r="M1083" s="12"/>
      <c r="N1083" s="12"/>
      <c r="P1083" s="60"/>
      <c r="Q1083" s="60"/>
      <c r="R1083" s="60"/>
      <c r="S1083" s="60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Q1083" s="12"/>
      <c r="AS1083" s="12"/>
      <c r="AX1083" s="12"/>
    </row>
    <row r="1084" spans="7:50" ht="12.75">
      <c r="G1084" s="6"/>
      <c r="H1084" s="6"/>
      <c r="I1084" s="6"/>
      <c r="K1084" s="12"/>
      <c r="L1084" s="12"/>
      <c r="M1084" s="12"/>
      <c r="N1084" s="12"/>
      <c r="P1084" s="60"/>
      <c r="Q1084" s="60"/>
      <c r="R1084" s="60"/>
      <c r="S1084" s="60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Q1084" s="12"/>
      <c r="AS1084" s="12"/>
      <c r="AX1084" s="12"/>
    </row>
    <row r="1085" spans="7:50" ht="12.75">
      <c r="G1085" s="6"/>
      <c r="H1085" s="6"/>
      <c r="I1085" s="6"/>
      <c r="K1085" s="12"/>
      <c r="L1085" s="12"/>
      <c r="M1085" s="12"/>
      <c r="N1085" s="12"/>
      <c r="P1085" s="60"/>
      <c r="Q1085" s="60"/>
      <c r="R1085" s="60"/>
      <c r="S1085" s="60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Q1085" s="12"/>
      <c r="AS1085" s="12"/>
      <c r="AX1085" s="12"/>
    </row>
    <row r="1086" spans="7:50" ht="12.75">
      <c r="G1086" s="6"/>
      <c r="H1086" s="6"/>
      <c r="I1086" s="6"/>
      <c r="K1086" s="12"/>
      <c r="L1086" s="12"/>
      <c r="M1086" s="12"/>
      <c r="N1086" s="12"/>
      <c r="P1086" s="60"/>
      <c r="Q1086" s="60"/>
      <c r="R1086" s="60"/>
      <c r="S1086" s="60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Q1086" s="12"/>
      <c r="AS1086" s="12"/>
      <c r="AX1086" s="12"/>
    </row>
    <row r="1087" spans="7:50" ht="12.75">
      <c r="G1087" s="6"/>
      <c r="H1087" s="6"/>
      <c r="I1087" s="6"/>
      <c r="K1087" s="12"/>
      <c r="L1087" s="12"/>
      <c r="M1087" s="12"/>
      <c r="N1087" s="12"/>
      <c r="P1087" s="60"/>
      <c r="Q1087" s="60"/>
      <c r="R1087" s="60"/>
      <c r="S1087" s="60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Q1087" s="12"/>
      <c r="AS1087" s="12"/>
      <c r="AX1087" s="12"/>
    </row>
    <row r="1088" spans="7:50" ht="12.75">
      <c r="G1088" s="6"/>
      <c r="H1088" s="6"/>
      <c r="I1088" s="6"/>
      <c r="K1088" s="12"/>
      <c r="L1088" s="12"/>
      <c r="M1088" s="12"/>
      <c r="N1088" s="12"/>
      <c r="P1088" s="60"/>
      <c r="Q1088" s="60"/>
      <c r="R1088" s="60"/>
      <c r="S1088" s="60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Q1088" s="12"/>
      <c r="AS1088" s="12"/>
      <c r="AX1088" s="12"/>
    </row>
    <row r="1089" spans="7:50" ht="12.75">
      <c r="G1089" s="6"/>
      <c r="H1089" s="6"/>
      <c r="I1089" s="6"/>
      <c r="K1089" s="12"/>
      <c r="L1089" s="12"/>
      <c r="M1089" s="12"/>
      <c r="N1089" s="12"/>
      <c r="P1089" s="60"/>
      <c r="Q1089" s="60"/>
      <c r="R1089" s="60"/>
      <c r="S1089" s="60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Q1089" s="12"/>
      <c r="AS1089" s="12"/>
      <c r="AX1089" s="12"/>
    </row>
    <row r="1090" spans="7:50" ht="12.75">
      <c r="G1090" s="6"/>
      <c r="H1090" s="6"/>
      <c r="I1090" s="6"/>
      <c r="K1090" s="12"/>
      <c r="L1090" s="12"/>
      <c r="M1090" s="12"/>
      <c r="N1090" s="12"/>
      <c r="P1090" s="60"/>
      <c r="Q1090" s="60"/>
      <c r="R1090" s="60"/>
      <c r="S1090" s="60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Q1090" s="12"/>
      <c r="AS1090" s="12"/>
      <c r="AX1090" s="12"/>
    </row>
    <row r="1091" spans="7:50" ht="12.75">
      <c r="G1091" s="6"/>
      <c r="H1091" s="6"/>
      <c r="I1091" s="6"/>
      <c r="K1091" s="12"/>
      <c r="L1091" s="12"/>
      <c r="M1091" s="12"/>
      <c r="N1091" s="12"/>
      <c r="P1091" s="60"/>
      <c r="Q1091" s="60"/>
      <c r="R1091" s="60"/>
      <c r="S1091" s="60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Q1091" s="12"/>
      <c r="AS1091" s="12"/>
      <c r="AX1091" s="12"/>
    </row>
    <row r="1092" spans="7:50" ht="12.75">
      <c r="G1092" s="6"/>
      <c r="H1092" s="6"/>
      <c r="I1092" s="6"/>
      <c r="K1092" s="12"/>
      <c r="L1092" s="12"/>
      <c r="M1092" s="12"/>
      <c r="N1092" s="12"/>
      <c r="P1092" s="60"/>
      <c r="Q1092" s="60"/>
      <c r="R1092" s="60"/>
      <c r="S1092" s="60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Q1092" s="12"/>
      <c r="AS1092" s="12"/>
      <c r="AX1092" s="12"/>
    </row>
    <row r="1093" spans="7:50" ht="12.75">
      <c r="G1093" s="6"/>
      <c r="H1093" s="6"/>
      <c r="I1093" s="6"/>
      <c r="K1093" s="12"/>
      <c r="L1093" s="12"/>
      <c r="M1093" s="12"/>
      <c r="N1093" s="12"/>
      <c r="P1093" s="60"/>
      <c r="Q1093" s="60"/>
      <c r="R1093" s="60"/>
      <c r="S1093" s="60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Q1093" s="12"/>
      <c r="AS1093" s="12"/>
      <c r="AX1093" s="12"/>
    </row>
    <row r="1094" spans="7:50" ht="12.75">
      <c r="G1094" s="6"/>
      <c r="H1094" s="6"/>
      <c r="I1094" s="6"/>
      <c r="K1094" s="12"/>
      <c r="L1094" s="12"/>
      <c r="M1094" s="12"/>
      <c r="N1094" s="12"/>
      <c r="P1094" s="60"/>
      <c r="Q1094" s="60"/>
      <c r="R1094" s="60"/>
      <c r="S1094" s="60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Q1094" s="12"/>
      <c r="AS1094" s="12"/>
      <c r="AX1094" s="12"/>
    </row>
    <row r="1095" spans="7:50" ht="12.75">
      <c r="G1095" s="6"/>
      <c r="H1095" s="6"/>
      <c r="I1095" s="6"/>
      <c r="K1095" s="12"/>
      <c r="L1095" s="12"/>
      <c r="M1095" s="12"/>
      <c r="N1095" s="12"/>
      <c r="P1095" s="60"/>
      <c r="Q1095" s="60"/>
      <c r="R1095" s="60"/>
      <c r="S1095" s="60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Q1095" s="12"/>
      <c r="AS1095" s="12"/>
      <c r="AX1095" s="12"/>
    </row>
    <row r="1096" spans="7:50" ht="12.75">
      <c r="G1096" s="6"/>
      <c r="H1096" s="6"/>
      <c r="I1096" s="6"/>
      <c r="K1096" s="12"/>
      <c r="L1096" s="12"/>
      <c r="M1096" s="12"/>
      <c r="N1096" s="12"/>
      <c r="P1096" s="60"/>
      <c r="Q1096" s="60"/>
      <c r="R1096" s="60"/>
      <c r="S1096" s="60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Q1096" s="12"/>
      <c r="AS1096" s="12"/>
      <c r="AX1096" s="12"/>
    </row>
    <row r="1097" spans="7:50" ht="12.75">
      <c r="G1097" s="6"/>
      <c r="H1097" s="6"/>
      <c r="I1097" s="6"/>
      <c r="K1097" s="12"/>
      <c r="L1097" s="12"/>
      <c r="M1097" s="12"/>
      <c r="N1097" s="12"/>
      <c r="P1097" s="60"/>
      <c r="Q1097" s="60"/>
      <c r="R1097" s="60"/>
      <c r="S1097" s="60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Q1097" s="12"/>
      <c r="AS1097" s="12"/>
      <c r="AX1097" s="12"/>
    </row>
    <row r="1098" spans="7:50" ht="12.75">
      <c r="G1098" s="6"/>
      <c r="H1098" s="6"/>
      <c r="I1098" s="6"/>
      <c r="K1098" s="12"/>
      <c r="L1098" s="12"/>
      <c r="M1098" s="12"/>
      <c r="N1098" s="12"/>
      <c r="P1098" s="60"/>
      <c r="Q1098" s="60"/>
      <c r="R1098" s="60"/>
      <c r="S1098" s="60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Q1098" s="12"/>
      <c r="AS1098" s="12"/>
      <c r="AX1098" s="12"/>
    </row>
    <row r="1099" spans="7:50" ht="12.75">
      <c r="G1099" s="6"/>
      <c r="H1099" s="6"/>
      <c r="I1099" s="6"/>
      <c r="K1099" s="12"/>
      <c r="L1099" s="12"/>
      <c r="M1099" s="12"/>
      <c r="N1099" s="12"/>
      <c r="P1099" s="60"/>
      <c r="Q1099" s="60"/>
      <c r="R1099" s="60"/>
      <c r="S1099" s="60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Q1099" s="12"/>
      <c r="AS1099" s="12"/>
      <c r="AX1099" s="12"/>
    </row>
    <row r="1100" spans="7:50" ht="12.75">
      <c r="G1100" s="6"/>
      <c r="H1100" s="6"/>
      <c r="I1100" s="6"/>
      <c r="K1100" s="12"/>
      <c r="L1100" s="12"/>
      <c r="M1100" s="12"/>
      <c r="N1100" s="12"/>
      <c r="P1100" s="60"/>
      <c r="Q1100" s="60"/>
      <c r="R1100" s="60"/>
      <c r="S1100" s="60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Q1100" s="12"/>
      <c r="AS1100" s="12"/>
      <c r="AX1100" s="12"/>
    </row>
    <row r="1101" spans="7:50" ht="12.75">
      <c r="G1101" s="6"/>
      <c r="H1101" s="6"/>
      <c r="I1101" s="6"/>
      <c r="K1101" s="12"/>
      <c r="L1101" s="12"/>
      <c r="M1101" s="12"/>
      <c r="N1101" s="12"/>
      <c r="P1101" s="60"/>
      <c r="Q1101" s="60"/>
      <c r="R1101" s="60"/>
      <c r="S1101" s="60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Q1101" s="12"/>
      <c r="AS1101" s="12"/>
      <c r="AX1101" s="12"/>
    </row>
    <row r="1102" spans="7:50" ht="12.75">
      <c r="G1102" s="6"/>
      <c r="H1102" s="6"/>
      <c r="I1102" s="6"/>
      <c r="K1102" s="12"/>
      <c r="L1102" s="12"/>
      <c r="M1102" s="12"/>
      <c r="N1102" s="12"/>
      <c r="P1102" s="60"/>
      <c r="Q1102" s="60"/>
      <c r="R1102" s="60"/>
      <c r="S1102" s="60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Q1102" s="12"/>
      <c r="AS1102" s="12"/>
      <c r="AX1102" s="12"/>
    </row>
    <row r="1103" spans="7:50" ht="12.75">
      <c r="G1103" s="6"/>
      <c r="H1103" s="6"/>
      <c r="I1103" s="6"/>
      <c r="K1103" s="12"/>
      <c r="L1103" s="12"/>
      <c r="M1103" s="12"/>
      <c r="N1103" s="12"/>
      <c r="P1103" s="60"/>
      <c r="Q1103" s="60"/>
      <c r="R1103" s="60"/>
      <c r="S1103" s="60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Q1103" s="12"/>
      <c r="AS1103" s="12"/>
      <c r="AX1103" s="12"/>
    </row>
    <row r="1104" spans="7:50" ht="12.75">
      <c r="G1104" s="6"/>
      <c r="H1104" s="6"/>
      <c r="I1104" s="6"/>
      <c r="K1104" s="12"/>
      <c r="L1104" s="12"/>
      <c r="M1104" s="12"/>
      <c r="N1104" s="12"/>
      <c r="P1104" s="60"/>
      <c r="Q1104" s="60"/>
      <c r="R1104" s="60"/>
      <c r="S1104" s="60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Q1104" s="12"/>
      <c r="AS1104" s="12"/>
      <c r="AX1104" s="12"/>
    </row>
    <row r="1105" spans="7:50" ht="12.75">
      <c r="G1105" s="6"/>
      <c r="H1105" s="6"/>
      <c r="I1105" s="6"/>
      <c r="K1105" s="12"/>
      <c r="L1105" s="12"/>
      <c r="M1105" s="12"/>
      <c r="N1105" s="12"/>
      <c r="P1105" s="60"/>
      <c r="Q1105" s="60"/>
      <c r="R1105" s="60"/>
      <c r="S1105" s="60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Q1105" s="12"/>
      <c r="AS1105" s="12"/>
      <c r="AX1105" s="12"/>
    </row>
    <row r="1106" spans="7:50" ht="12.75">
      <c r="G1106" s="6"/>
      <c r="H1106" s="6"/>
      <c r="I1106" s="6"/>
      <c r="K1106" s="12"/>
      <c r="L1106" s="12"/>
      <c r="M1106" s="12"/>
      <c r="N1106" s="12"/>
      <c r="P1106" s="60"/>
      <c r="Q1106" s="60"/>
      <c r="R1106" s="60"/>
      <c r="S1106" s="60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Q1106" s="12"/>
      <c r="AS1106" s="12"/>
      <c r="AX1106" s="12"/>
    </row>
    <row r="1107" spans="7:50" ht="12.75">
      <c r="G1107" s="6"/>
      <c r="H1107" s="6"/>
      <c r="I1107" s="6"/>
      <c r="K1107" s="12"/>
      <c r="L1107" s="12"/>
      <c r="M1107" s="12"/>
      <c r="N1107" s="12"/>
      <c r="P1107" s="60"/>
      <c r="Q1107" s="60"/>
      <c r="R1107" s="60"/>
      <c r="S1107" s="60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Q1107" s="12"/>
      <c r="AS1107" s="12"/>
      <c r="AX1107" s="12"/>
    </row>
    <row r="1108" spans="7:50" ht="12.75">
      <c r="G1108" s="6"/>
      <c r="H1108" s="6"/>
      <c r="I1108" s="6"/>
      <c r="K1108" s="12"/>
      <c r="L1108" s="12"/>
      <c r="M1108" s="12"/>
      <c r="N1108" s="12"/>
      <c r="P1108" s="60"/>
      <c r="Q1108" s="60"/>
      <c r="R1108" s="60"/>
      <c r="S1108" s="60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Q1108" s="12"/>
      <c r="AS1108" s="12"/>
      <c r="AX1108" s="12"/>
    </row>
    <row r="1109" spans="7:50" ht="12.75">
      <c r="G1109" s="6"/>
      <c r="H1109" s="6"/>
      <c r="I1109" s="6"/>
      <c r="K1109" s="12"/>
      <c r="L1109" s="12"/>
      <c r="M1109" s="12"/>
      <c r="N1109" s="12"/>
      <c r="P1109" s="60"/>
      <c r="Q1109" s="60"/>
      <c r="R1109" s="60"/>
      <c r="S1109" s="60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Q1109" s="12"/>
      <c r="AS1109" s="12"/>
      <c r="AX1109" s="12"/>
    </row>
    <row r="1110" spans="7:50" ht="12.75">
      <c r="G1110" s="6"/>
      <c r="H1110" s="6"/>
      <c r="I1110" s="6"/>
      <c r="K1110" s="12"/>
      <c r="L1110" s="12"/>
      <c r="M1110" s="12"/>
      <c r="N1110" s="12"/>
      <c r="P1110" s="60"/>
      <c r="Q1110" s="60"/>
      <c r="R1110" s="60"/>
      <c r="S1110" s="60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Q1110" s="12"/>
      <c r="AS1110" s="12"/>
      <c r="AX1110" s="12"/>
    </row>
    <row r="1111" spans="7:50" ht="12.75">
      <c r="G1111" s="6"/>
      <c r="H1111" s="6"/>
      <c r="I1111" s="6"/>
      <c r="K1111" s="12"/>
      <c r="L1111" s="12"/>
      <c r="M1111" s="12"/>
      <c r="N1111" s="12"/>
      <c r="P1111" s="60"/>
      <c r="Q1111" s="60"/>
      <c r="R1111" s="60"/>
      <c r="S1111" s="60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Q1111" s="12"/>
      <c r="AS1111" s="12"/>
      <c r="AX1111" s="12"/>
    </row>
    <row r="1112" spans="7:50" ht="12.75">
      <c r="G1112" s="6"/>
      <c r="H1112" s="6"/>
      <c r="I1112" s="6"/>
      <c r="K1112" s="12"/>
      <c r="L1112" s="12"/>
      <c r="M1112" s="12"/>
      <c r="N1112" s="12"/>
      <c r="P1112" s="60"/>
      <c r="Q1112" s="60"/>
      <c r="R1112" s="60"/>
      <c r="S1112" s="60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Q1112" s="12"/>
      <c r="AS1112" s="12"/>
      <c r="AX1112" s="12"/>
    </row>
    <row r="1113" spans="7:50" ht="12.75">
      <c r="G1113" s="6"/>
      <c r="H1113" s="6"/>
      <c r="I1113" s="6"/>
      <c r="K1113" s="12"/>
      <c r="L1113" s="12"/>
      <c r="M1113" s="12"/>
      <c r="N1113" s="12"/>
      <c r="P1113" s="60"/>
      <c r="Q1113" s="60"/>
      <c r="R1113" s="60"/>
      <c r="S1113" s="60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Q1113" s="12"/>
      <c r="AS1113" s="12"/>
      <c r="AX1113" s="12"/>
    </row>
    <row r="1114" spans="7:50" ht="12.75">
      <c r="G1114" s="6"/>
      <c r="H1114" s="6"/>
      <c r="I1114" s="6"/>
      <c r="K1114" s="12"/>
      <c r="L1114" s="12"/>
      <c r="M1114" s="12"/>
      <c r="N1114" s="12"/>
      <c r="P1114" s="60"/>
      <c r="Q1114" s="60"/>
      <c r="R1114" s="60"/>
      <c r="S1114" s="60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Q1114" s="12"/>
      <c r="AS1114" s="12"/>
      <c r="AX1114" s="12"/>
    </row>
    <row r="1115" spans="7:50" ht="12.75">
      <c r="G1115" s="6"/>
      <c r="H1115" s="6"/>
      <c r="I1115" s="6"/>
      <c r="K1115" s="12"/>
      <c r="L1115" s="12"/>
      <c r="M1115" s="12"/>
      <c r="N1115" s="12"/>
      <c r="P1115" s="60"/>
      <c r="Q1115" s="60"/>
      <c r="R1115" s="60"/>
      <c r="S1115" s="60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Q1115" s="12"/>
      <c r="AS1115" s="12"/>
      <c r="AX1115" s="12"/>
    </row>
    <row r="1116" spans="7:50" ht="12.75">
      <c r="G1116" s="6"/>
      <c r="H1116" s="6"/>
      <c r="I1116" s="6"/>
      <c r="K1116" s="12"/>
      <c r="L1116" s="12"/>
      <c r="M1116" s="12"/>
      <c r="N1116" s="12"/>
      <c r="P1116" s="60"/>
      <c r="Q1116" s="60"/>
      <c r="R1116" s="60"/>
      <c r="S1116" s="60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Q1116" s="12"/>
      <c r="AS1116" s="12"/>
      <c r="AX1116" s="12"/>
    </row>
    <row r="1117" spans="7:50" ht="12.75">
      <c r="G1117" s="6"/>
      <c r="H1117" s="6"/>
      <c r="I1117" s="6"/>
      <c r="K1117" s="12"/>
      <c r="L1117" s="12"/>
      <c r="M1117" s="12"/>
      <c r="N1117" s="12"/>
      <c r="P1117" s="60"/>
      <c r="Q1117" s="60"/>
      <c r="R1117" s="60"/>
      <c r="S1117" s="60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Q1117" s="12"/>
      <c r="AS1117" s="12"/>
      <c r="AX1117" s="12"/>
    </row>
    <row r="1118" spans="7:50" ht="12.75">
      <c r="G1118" s="6"/>
      <c r="H1118" s="6"/>
      <c r="I1118" s="6"/>
      <c r="K1118" s="12"/>
      <c r="L1118" s="12"/>
      <c r="M1118" s="12"/>
      <c r="N1118" s="12"/>
      <c r="P1118" s="60"/>
      <c r="Q1118" s="60"/>
      <c r="R1118" s="60"/>
      <c r="S1118" s="60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Q1118" s="12"/>
      <c r="AS1118" s="12"/>
      <c r="AX1118" s="12"/>
    </row>
    <row r="1119" spans="7:50" ht="12.75">
      <c r="G1119" s="6"/>
      <c r="H1119" s="6"/>
      <c r="I1119" s="6"/>
      <c r="K1119" s="12"/>
      <c r="L1119" s="12"/>
      <c r="M1119" s="12"/>
      <c r="N1119" s="12"/>
      <c r="P1119" s="60"/>
      <c r="Q1119" s="60"/>
      <c r="R1119" s="60"/>
      <c r="S1119" s="60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Q1119" s="12"/>
      <c r="AS1119" s="12"/>
      <c r="AX1119" s="12"/>
    </row>
    <row r="1120" spans="7:50" ht="12.75">
      <c r="G1120" s="6"/>
      <c r="H1120" s="6"/>
      <c r="I1120" s="6"/>
      <c r="K1120" s="12"/>
      <c r="L1120" s="12"/>
      <c r="M1120" s="12"/>
      <c r="N1120" s="12"/>
      <c r="P1120" s="60"/>
      <c r="Q1120" s="60"/>
      <c r="R1120" s="60"/>
      <c r="S1120" s="60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Q1120" s="12"/>
      <c r="AS1120" s="12"/>
      <c r="AX1120" s="12"/>
    </row>
    <row r="1121" spans="7:50" ht="12.75">
      <c r="G1121" s="6"/>
      <c r="H1121" s="6"/>
      <c r="I1121" s="6"/>
      <c r="K1121" s="12"/>
      <c r="L1121" s="12"/>
      <c r="M1121" s="12"/>
      <c r="N1121" s="12"/>
      <c r="P1121" s="60"/>
      <c r="Q1121" s="60"/>
      <c r="R1121" s="60"/>
      <c r="S1121" s="60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Q1121" s="12"/>
      <c r="AS1121" s="12"/>
      <c r="AX1121" s="12"/>
    </row>
    <row r="1122" spans="7:50" ht="12.75">
      <c r="G1122" s="6"/>
      <c r="H1122" s="6"/>
      <c r="I1122" s="6"/>
      <c r="K1122" s="12"/>
      <c r="L1122" s="12"/>
      <c r="M1122" s="12"/>
      <c r="N1122" s="12"/>
      <c r="P1122" s="60"/>
      <c r="Q1122" s="60"/>
      <c r="R1122" s="60"/>
      <c r="S1122" s="60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Q1122" s="12"/>
      <c r="AS1122" s="12"/>
      <c r="AX1122" s="12"/>
    </row>
    <row r="1123" spans="7:50" ht="12.75">
      <c r="G1123" s="6"/>
      <c r="H1123" s="6"/>
      <c r="I1123" s="6"/>
      <c r="K1123" s="12"/>
      <c r="L1123" s="12"/>
      <c r="M1123" s="12"/>
      <c r="N1123" s="12"/>
      <c r="P1123" s="60"/>
      <c r="Q1123" s="60"/>
      <c r="R1123" s="60"/>
      <c r="S1123" s="60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Q1123" s="12"/>
      <c r="AS1123" s="12"/>
      <c r="AX1123" s="12"/>
    </row>
    <row r="1124" spans="7:50" ht="12.75">
      <c r="G1124" s="6"/>
      <c r="H1124" s="6"/>
      <c r="I1124" s="6"/>
      <c r="K1124" s="12"/>
      <c r="L1124" s="12"/>
      <c r="M1124" s="12"/>
      <c r="N1124" s="12"/>
      <c r="P1124" s="60"/>
      <c r="Q1124" s="60"/>
      <c r="R1124" s="60"/>
      <c r="S1124" s="60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Q1124" s="12"/>
      <c r="AS1124" s="12"/>
      <c r="AX1124" s="12"/>
    </row>
    <row r="1125" spans="7:50" ht="12.75">
      <c r="G1125" s="6"/>
      <c r="H1125" s="6"/>
      <c r="I1125" s="6"/>
      <c r="K1125" s="12"/>
      <c r="L1125" s="12"/>
      <c r="M1125" s="12"/>
      <c r="N1125" s="12"/>
      <c r="P1125" s="60"/>
      <c r="Q1125" s="60"/>
      <c r="R1125" s="60"/>
      <c r="S1125" s="60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Q1125" s="12"/>
      <c r="AS1125" s="12"/>
      <c r="AX1125" s="12"/>
    </row>
    <row r="1126" spans="7:50" ht="12.75">
      <c r="G1126" s="6"/>
      <c r="H1126" s="6"/>
      <c r="I1126" s="6"/>
      <c r="K1126" s="12"/>
      <c r="L1126" s="12"/>
      <c r="M1126" s="12"/>
      <c r="N1126" s="12"/>
      <c r="P1126" s="60"/>
      <c r="Q1126" s="60"/>
      <c r="R1126" s="60"/>
      <c r="S1126" s="60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Q1126" s="12"/>
      <c r="AS1126" s="12"/>
      <c r="AX1126" s="12"/>
    </row>
    <row r="1127" spans="7:50" ht="12.75">
      <c r="G1127" s="6"/>
      <c r="H1127" s="6"/>
      <c r="I1127" s="6"/>
      <c r="K1127" s="12"/>
      <c r="L1127" s="12"/>
      <c r="M1127" s="12"/>
      <c r="N1127" s="12"/>
      <c r="P1127" s="60"/>
      <c r="Q1127" s="60"/>
      <c r="R1127" s="60"/>
      <c r="S1127" s="60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Q1127" s="12"/>
      <c r="AS1127" s="12"/>
      <c r="AX1127" s="12"/>
    </row>
    <row r="1128" spans="7:50" ht="12.75">
      <c r="G1128" s="6"/>
      <c r="H1128" s="6"/>
      <c r="I1128" s="6"/>
      <c r="K1128" s="12"/>
      <c r="L1128" s="12"/>
      <c r="M1128" s="12"/>
      <c r="N1128" s="12"/>
      <c r="P1128" s="60"/>
      <c r="Q1128" s="60"/>
      <c r="R1128" s="60"/>
      <c r="S1128" s="60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Q1128" s="12"/>
      <c r="AS1128" s="12"/>
      <c r="AX1128" s="12"/>
    </row>
    <row r="1129" spans="7:50" ht="12.75">
      <c r="G1129" s="6"/>
      <c r="H1129" s="6"/>
      <c r="I1129" s="6"/>
      <c r="K1129" s="12"/>
      <c r="L1129" s="12"/>
      <c r="M1129" s="12"/>
      <c r="N1129" s="12"/>
      <c r="P1129" s="60"/>
      <c r="Q1129" s="60"/>
      <c r="R1129" s="60"/>
      <c r="S1129" s="60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Q1129" s="12"/>
      <c r="AS1129" s="12"/>
      <c r="AX1129" s="12"/>
    </row>
    <row r="1130" spans="7:50" ht="12.75">
      <c r="G1130" s="6"/>
      <c r="H1130" s="6"/>
      <c r="I1130" s="6"/>
      <c r="K1130" s="12"/>
      <c r="L1130" s="12"/>
      <c r="M1130" s="12"/>
      <c r="N1130" s="12"/>
      <c r="P1130" s="60"/>
      <c r="Q1130" s="60"/>
      <c r="R1130" s="60"/>
      <c r="S1130" s="60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Q1130" s="12"/>
      <c r="AS1130" s="12"/>
      <c r="AX1130" s="12"/>
    </row>
    <row r="1131" spans="7:50" ht="12.75">
      <c r="G1131" s="6"/>
      <c r="H1131" s="6"/>
      <c r="I1131" s="6"/>
      <c r="K1131" s="12"/>
      <c r="L1131" s="12"/>
      <c r="M1131" s="12"/>
      <c r="N1131" s="12"/>
      <c r="P1131" s="60"/>
      <c r="Q1131" s="60"/>
      <c r="R1131" s="60"/>
      <c r="S1131" s="60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Q1131" s="12"/>
      <c r="AS1131" s="12"/>
      <c r="AX1131" s="12"/>
    </row>
    <row r="1132" spans="7:50" ht="12.75">
      <c r="G1132" s="6"/>
      <c r="H1132" s="6"/>
      <c r="I1132" s="6"/>
      <c r="K1132" s="12"/>
      <c r="L1132" s="12"/>
      <c r="M1132" s="12"/>
      <c r="N1132" s="12"/>
      <c r="P1132" s="60"/>
      <c r="Q1132" s="60"/>
      <c r="R1132" s="60"/>
      <c r="S1132" s="60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Q1132" s="12"/>
      <c r="AS1132" s="12"/>
      <c r="AX1132" s="12"/>
    </row>
    <row r="1133" spans="7:50" ht="12.75">
      <c r="G1133" s="6"/>
      <c r="H1133" s="6"/>
      <c r="I1133" s="6"/>
      <c r="K1133" s="12"/>
      <c r="L1133" s="12"/>
      <c r="M1133" s="12"/>
      <c r="N1133" s="12"/>
      <c r="P1133" s="60"/>
      <c r="Q1133" s="60"/>
      <c r="R1133" s="60"/>
      <c r="S1133" s="60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Q1133" s="12"/>
      <c r="AS1133" s="12"/>
      <c r="AX1133" s="12"/>
    </row>
    <row r="1134" spans="7:50" ht="12.75">
      <c r="G1134" s="6"/>
      <c r="H1134" s="6"/>
      <c r="I1134" s="6"/>
      <c r="K1134" s="12"/>
      <c r="L1134" s="12"/>
      <c r="M1134" s="12"/>
      <c r="N1134" s="12"/>
      <c r="P1134" s="60"/>
      <c r="Q1134" s="60"/>
      <c r="R1134" s="60"/>
      <c r="S1134" s="60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Q1134" s="12"/>
      <c r="AS1134" s="12"/>
      <c r="AX1134" s="12"/>
    </row>
    <row r="1135" spans="7:50" ht="12.75">
      <c r="G1135" s="6"/>
      <c r="H1135" s="6"/>
      <c r="I1135" s="6"/>
      <c r="K1135" s="12"/>
      <c r="L1135" s="12"/>
      <c r="M1135" s="12"/>
      <c r="N1135" s="12"/>
      <c r="P1135" s="60"/>
      <c r="Q1135" s="60"/>
      <c r="R1135" s="60"/>
      <c r="S1135" s="60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Q1135" s="12"/>
      <c r="AS1135" s="12"/>
      <c r="AX1135" s="12"/>
    </row>
    <row r="1136" spans="7:50" ht="12.75">
      <c r="G1136" s="6"/>
      <c r="H1136" s="6"/>
      <c r="I1136" s="6"/>
      <c r="K1136" s="12"/>
      <c r="L1136" s="12"/>
      <c r="M1136" s="12"/>
      <c r="N1136" s="12"/>
      <c r="P1136" s="60"/>
      <c r="Q1136" s="60"/>
      <c r="R1136" s="60"/>
      <c r="S1136" s="60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Q1136" s="12"/>
      <c r="AS1136" s="12"/>
      <c r="AX1136" s="12"/>
    </row>
    <row r="1137" spans="7:50" ht="12.75">
      <c r="G1137" s="6"/>
      <c r="H1137" s="6"/>
      <c r="I1137" s="6"/>
      <c r="K1137" s="12"/>
      <c r="L1137" s="12"/>
      <c r="M1137" s="12"/>
      <c r="N1137" s="12"/>
      <c r="P1137" s="60"/>
      <c r="Q1137" s="60"/>
      <c r="R1137" s="60"/>
      <c r="S1137" s="60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Q1137" s="12"/>
      <c r="AS1137" s="12"/>
      <c r="AX1137" s="12"/>
    </row>
    <row r="1138" spans="7:50" ht="12.75">
      <c r="G1138" s="6"/>
      <c r="H1138" s="6"/>
      <c r="I1138" s="6"/>
      <c r="K1138" s="12"/>
      <c r="L1138" s="12"/>
      <c r="M1138" s="12"/>
      <c r="N1138" s="12"/>
      <c r="P1138" s="60"/>
      <c r="Q1138" s="60"/>
      <c r="R1138" s="60"/>
      <c r="S1138" s="60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Q1138" s="12"/>
      <c r="AS1138" s="12"/>
      <c r="AX1138" s="12"/>
    </row>
    <row r="1139" spans="7:50" ht="12.75">
      <c r="G1139" s="6"/>
      <c r="H1139" s="6"/>
      <c r="I1139" s="6"/>
      <c r="K1139" s="12"/>
      <c r="L1139" s="12"/>
      <c r="M1139" s="12"/>
      <c r="N1139" s="12"/>
      <c r="P1139" s="60"/>
      <c r="Q1139" s="60"/>
      <c r="R1139" s="60"/>
      <c r="S1139" s="60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Q1139" s="12"/>
      <c r="AS1139" s="12"/>
      <c r="AX1139" s="12"/>
    </row>
    <row r="1140" spans="7:50" ht="12.75">
      <c r="G1140" s="6"/>
      <c r="H1140" s="6"/>
      <c r="I1140" s="6"/>
      <c r="K1140" s="12"/>
      <c r="L1140" s="12"/>
      <c r="M1140" s="12"/>
      <c r="N1140" s="12"/>
      <c r="P1140" s="60"/>
      <c r="Q1140" s="60"/>
      <c r="R1140" s="60"/>
      <c r="S1140" s="60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Q1140" s="12"/>
      <c r="AS1140" s="12"/>
      <c r="AX1140" s="12"/>
    </row>
    <row r="1141" spans="7:50" ht="12.75">
      <c r="G1141" s="6"/>
      <c r="H1141" s="6"/>
      <c r="I1141" s="6"/>
      <c r="K1141" s="12"/>
      <c r="L1141" s="12"/>
      <c r="M1141" s="12"/>
      <c r="N1141" s="12"/>
      <c r="P1141" s="60"/>
      <c r="Q1141" s="60"/>
      <c r="R1141" s="60"/>
      <c r="S1141" s="60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Q1141" s="12"/>
      <c r="AS1141" s="12"/>
      <c r="AX1141" s="12"/>
    </row>
    <row r="1142" spans="7:50" ht="12.75">
      <c r="G1142" s="6"/>
      <c r="H1142" s="6"/>
      <c r="I1142" s="6"/>
      <c r="K1142" s="12"/>
      <c r="L1142" s="12"/>
      <c r="M1142" s="12"/>
      <c r="N1142" s="12"/>
      <c r="P1142" s="60"/>
      <c r="Q1142" s="60"/>
      <c r="R1142" s="60"/>
      <c r="S1142" s="60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Q1142" s="12"/>
      <c r="AS1142" s="12"/>
      <c r="AX1142" s="12"/>
    </row>
    <row r="1143" spans="7:50" ht="12.75">
      <c r="G1143" s="6"/>
      <c r="H1143" s="6"/>
      <c r="I1143" s="6"/>
      <c r="K1143" s="12"/>
      <c r="L1143" s="12"/>
      <c r="M1143" s="12"/>
      <c r="N1143" s="12"/>
      <c r="P1143" s="60"/>
      <c r="Q1143" s="60"/>
      <c r="R1143" s="60"/>
      <c r="S1143" s="60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Q1143" s="12"/>
      <c r="AS1143" s="12"/>
      <c r="AX1143" s="12"/>
    </row>
    <row r="1144" spans="7:50" ht="12.75">
      <c r="G1144" s="6"/>
      <c r="H1144" s="6"/>
      <c r="I1144" s="6"/>
      <c r="K1144" s="12"/>
      <c r="L1144" s="12"/>
      <c r="M1144" s="12"/>
      <c r="N1144" s="12"/>
      <c r="P1144" s="60"/>
      <c r="Q1144" s="60"/>
      <c r="R1144" s="60"/>
      <c r="S1144" s="60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Q1144" s="12"/>
      <c r="AS1144" s="12"/>
      <c r="AX1144" s="12"/>
    </row>
    <row r="1145" spans="7:50" ht="12.75">
      <c r="G1145" s="6"/>
      <c r="H1145" s="6"/>
      <c r="I1145" s="6"/>
      <c r="K1145" s="12"/>
      <c r="L1145" s="12"/>
      <c r="M1145" s="12"/>
      <c r="N1145" s="12"/>
      <c r="P1145" s="60"/>
      <c r="Q1145" s="60"/>
      <c r="R1145" s="60"/>
      <c r="S1145" s="60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Q1145" s="12"/>
      <c r="AS1145" s="12"/>
      <c r="AX1145" s="12"/>
    </row>
    <row r="1146" spans="7:50" ht="12.75">
      <c r="G1146" s="6"/>
      <c r="H1146" s="6"/>
      <c r="I1146" s="6"/>
      <c r="K1146" s="12"/>
      <c r="L1146" s="12"/>
      <c r="M1146" s="12"/>
      <c r="N1146" s="12"/>
      <c r="P1146" s="60"/>
      <c r="Q1146" s="60"/>
      <c r="R1146" s="60"/>
      <c r="S1146" s="60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Q1146" s="12"/>
      <c r="AS1146" s="12"/>
      <c r="AX1146" s="12"/>
    </row>
    <row r="1147" spans="7:50" ht="12.75">
      <c r="G1147" s="6"/>
      <c r="H1147" s="6"/>
      <c r="I1147" s="6"/>
      <c r="K1147" s="12"/>
      <c r="L1147" s="12"/>
      <c r="M1147" s="12"/>
      <c r="N1147" s="12"/>
      <c r="P1147" s="60"/>
      <c r="Q1147" s="60"/>
      <c r="R1147" s="60"/>
      <c r="S1147" s="60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Q1147" s="12"/>
      <c r="AS1147" s="12"/>
      <c r="AX1147" s="12"/>
    </row>
    <row r="1148" spans="7:50" ht="12.75">
      <c r="G1148" s="6"/>
      <c r="H1148" s="6"/>
      <c r="I1148" s="6"/>
      <c r="K1148" s="12"/>
      <c r="L1148" s="12"/>
      <c r="M1148" s="12"/>
      <c r="N1148" s="12"/>
      <c r="P1148" s="60"/>
      <c r="Q1148" s="60"/>
      <c r="R1148" s="60"/>
      <c r="S1148" s="60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Q1148" s="12"/>
      <c r="AS1148" s="12"/>
      <c r="AX1148" s="12"/>
    </row>
    <row r="1149" spans="7:50" ht="12.75">
      <c r="G1149" s="6"/>
      <c r="H1149" s="6"/>
      <c r="I1149" s="6"/>
      <c r="K1149" s="12"/>
      <c r="L1149" s="12"/>
      <c r="M1149" s="12"/>
      <c r="N1149" s="12"/>
      <c r="P1149" s="60"/>
      <c r="Q1149" s="60"/>
      <c r="R1149" s="60"/>
      <c r="S1149" s="60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Q1149" s="12"/>
      <c r="AS1149" s="12"/>
      <c r="AX1149" s="12"/>
    </row>
    <row r="1150" spans="7:50" ht="12.75">
      <c r="G1150" s="6"/>
      <c r="H1150" s="6"/>
      <c r="I1150" s="6"/>
      <c r="K1150" s="12"/>
      <c r="L1150" s="12"/>
      <c r="M1150" s="12"/>
      <c r="N1150" s="12"/>
      <c r="P1150" s="60"/>
      <c r="Q1150" s="60"/>
      <c r="R1150" s="60"/>
      <c r="S1150" s="60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Q1150" s="12"/>
      <c r="AS1150" s="12"/>
      <c r="AX1150" s="12"/>
    </row>
    <row r="1151" spans="7:50" ht="12.75">
      <c r="G1151" s="6"/>
      <c r="H1151" s="6"/>
      <c r="I1151" s="6"/>
      <c r="K1151" s="12"/>
      <c r="L1151" s="12"/>
      <c r="M1151" s="12"/>
      <c r="N1151" s="12"/>
      <c r="P1151" s="60"/>
      <c r="Q1151" s="60"/>
      <c r="R1151" s="60"/>
      <c r="S1151" s="60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Q1151" s="12"/>
      <c r="AS1151" s="12"/>
      <c r="AX1151" s="12"/>
    </row>
    <row r="1152" spans="7:50" ht="12.75">
      <c r="G1152" s="6"/>
      <c r="H1152" s="6"/>
      <c r="I1152" s="6"/>
      <c r="K1152" s="12"/>
      <c r="L1152" s="12"/>
      <c r="M1152" s="12"/>
      <c r="N1152" s="12"/>
      <c r="P1152" s="60"/>
      <c r="Q1152" s="60"/>
      <c r="R1152" s="60"/>
      <c r="S1152" s="60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Q1152" s="12"/>
      <c r="AS1152" s="12"/>
      <c r="AX1152" s="12"/>
    </row>
    <row r="1153" spans="7:50" ht="12.75">
      <c r="G1153" s="6"/>
      <c r="H1153" s="6"/>
      <c r="I1153" s="6"/>
      <c r="K1153" s="12"/>
      <c r="L1153" s="12"/>
      <c r="M1153" s="12"/>
      <c r="N1153" s="12"/>
      <c r="P1153" s="60"/>
      <c r="Q1153" s="60"/>
      <c r="R1153" s="60"/>
      <c r="S1153" s="60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Q1153" s="12"/>
      <c r="AS1153" s="12"/>
      <c r="AX1153" s="12"/>
    </row>
    <row r="1154" spans="7:50" ht="12.75">
      <c r="G1154" s="6"/>
      <c r="H1154" s="6"/>
      <c r="I1154" s="6"/>
      <c r="K1154" s="12"/>
      <c r="L1154" s="12"/>
      <c r="M1154" s="12"/>
      <c r="N1154" s="12"/>
      <c r="P1154" s="60"/>
      <c r="Q1154" s="60"/>
      <c r="R1154" s="60"/>
      <c r="S1154" s="60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Q1154" s="12"/>
      <c r="AS1154" s="12"/>
      <c r="AX1154" s="12"/>
    </row>
    <row r="1155" spans="7:50" ht="12.75">
      <c r="G1155" s="6"/>
      <c r="H1155" s="6"/>
      <c r="I1155" s="6"/>
      <c r="K1155" s="12"/>
      <c r="L1155" s="12"/>
      <c r="M1155" s="12"/>
      <c r="N1155" s="12"/>
      <c r="P1155" s="60"/>
      <c r="Q1155" s="60"/>
      <c r="R1155" s="60"/>
      <c r="S1155" s="60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Q1155" s="12"/>
      <c r="AS1155" s="12"/>
      <c r="AX1155" s="12"/>
    </row>
    <row r="1156" spans="7:50" ht="12.75">
      <c r="G1156" s="6"/>
      <c r="H1156" s="6"/>
      <c r="I1156" s="6"/>
      <c r="K1156" s="12"/>
      <c r="L1156" s="12"/>
      <c r="M1156" s="12"/>
      <c r="N1156" s="12"/>
      <c r="P1156" s="60"/>
      <c r="Q1156" s="60"/>
      <c r="R1156" s="60"/>
      <c r="S1156" s="60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Q1156" s="12"/>
      <c r="AS1156" s="12"/>
      <c r="AX1156" s="12"/>
    </row>
    <row r="1157" spans="7:50" ht="12.75">
      <c r="G1157" s="6"/>
      <c r="H1157" s="6"/>
      <c r="I1157" s="6"/>
      <c r="K1157" s="12"/>
      <c r="L1157" s="12"/>
      <c r="M1157" s="12"/>
      <c r="N1157" s="12"/>
      <c r="P1157" s="60"/>
      <c r="Q1157" s="60"/>
      <c r="R1157" s="60"/>
      <c r="S1157" s="60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Q1157" s="12"/>
      <c r="AS1157" s="12"/>
      <c r="AX1157" s="12"/>
    </row>
    <row r="1158" spans="7:50" ht="12.75">
      <c r="G1158" s="6"/>
      <c r="H1158" s="6"/>
      <c r="I1158" s="6"/>
      <c r="K1158" s="12"/>
      <c r="L1158" s="12"/>
      <c r="M1158" s="12"/>
      <c r="N1158" s="12"/>
      <c r="P1158" s="60"/>
      <c r="Q1158" s="60"/>
      <c r="R1158" s="60"/>
      <c r="S1158" s="60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Q1158" s="12"/>
      <c r="AS1158" s="12"/>
      <c r="AX1158" s="12"/>
    </row>
    <row r="1159" spans="7:50" ht="12.75">
      <c r="G1159" s="6"/>
      <c r="H1159" s="6"/>
      <c r="I1159" s="6"/>
      <c r="K1159" s="12"/>
      <c r="L1159" s="12"/>
      <c r="M1159" s="12"/>
      <c r="N1159" s="12"/>
      <c r="P1159" s="60"/>
      <c r="Q1159" s="60"/>
      <c r="R1159" s="60"/>
      <c r="S1159" s="60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Q1159" s="12"/>
      <c r="AS1159" s="12"/>
      <c r="AX1159" s="12"/>
    </row>
    <row r="1160" spans="7:50" ht="12.75">
      <c r="G1160" s="6"/>
      <c r="H1160" s="6"/>
      <c r="I1160" s="6"/>
      <c r="K1160" s="12"/>
      <c r="L1160" s="12"/>
      <c r="M1160" s="12"/>
      <c r="N1160" s="12"/>
      <c r="P1160" s="60"/>
      <c r="Q1160" s="60"/>
      <c r="R1160" s="60"/>
      <c r="S1160" s="60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Q1160" s="12"/>
      <c r="AS1160" s="12"/>
      <c r="AX1160" s="12"/>
    </row>
    <row r="1161" spans="7:50" ht="12.75">
      <c r="G1161" s="6"/>
      <c r="H1161" s="6"/>
      <c r="I1161" s="6"/>
      <c r="K1161" s="12"/>
      <c r="L1161" s="12"/>
      <c r="M1161" s="12"/>
      <c r="N1161" s="12"/>
      <c r="P1161" s="60"/>
      <c r="Q1161" s="60"/>
      <c r="R1161" s="60"/>
      <c r="S1161" s="60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Q1161" s="12"/>
      <c r="AS1161" s="12"/>
      <c r="AX1161" s="12"/>
    </row>
    <row r="1162" spans="7:50" ht="12.75">
      <c r="G1162" s="6"/>
      <c r="H1162" s="6"/>
      <c r="I1162" s="6"/>
      <c r="K1162" s="12"/>
      <c r="L1162" s="12"/>
      <c r="M1162" s="12"/>
      <c r="N1162" s="12"/>
      <c r="P1162" s="60"/>
      <c r="Q1162" s="60"/>
      <c r="R1162" s="60"/>
      <c r="S1162" s="60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Q1162" s="12"/>
      <c r="AS1162" s="12"/>
      <c r="AX1162" s="12"/>
    </row>
    <row r="1163" spans="7:50" ht="12.75">
      <c r="G1163" s="6"/>
      <c r="H1163" s="6"/>
      <c r="I1163" s="6"/>
      <c r="K1163" s="12"/>
      <c r="L1163" s="12"/>
      <c r="M1163" s="12"/>
      <c r="N1163" s="12"/>
      <c r="P1163" s="60"/>
      <c r="Q1163" s="60"/>
      <c r="R1163" s="60"/>
      <c r="S1163" s="60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Q1163" s="12"/>
      <c r="AS1163" s="12"/>
      <c r="AX1163" s="12"/>
    </row>
    <row r="1164" spans="7:50" ht="12.75">
      <c r="G1164" s="6"/>
      <c r="H1164" s="6"/>
      <c r="I1164" s="6"/>
      <c r="K1164" s="12"/>
      <c r="L1164" s="12"/>
      <c r="M1164" s="12"/>
      <c r="N1164" s="12"/>
      <c r="P1164" s="60"/>
      <c r="Q1164" s="60"/>
      <c r="R1164" s="60"/>
      <c r="S1164" s="60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Q1164" s="12"/>
      <c r="AS1164" s="12"/>
      <c r="AX1164" s="12"/>
    </row>
    <row r="1165" spans="7:50" ht="12.75">
      <c r="G1165" s="6"/>
      <c r="H1165" s="6"/>
      <c r="I1165" s="6"/>
      <c r="K1165" s="12"/>
      <c r="L1165" s="12"/>
      <c r="M1165" s="12"/>
      <c r="N1165" s="12"/>
      <c r="P1165" s="60"/>
      <c r="Q1165" s="60"/>
      <c r="R1165" s="60"/>
      <c r="S1165" s="60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Q1165" s="12"/>
      <c r="AS1165" s="12"/>
      <c r="AX1165" s="12"/>
    </row>
    <row r="1166" spans="7:50" ht="12.75">
      <c r="G1166" s="6"/>
      <c r="H1166" s="6"/>
      <c r="I1166" s="6"/>
      <c r="K1166" s="12"/>
      <c r="L1166" s="12"/>
      <c r="M1166" s="12"/>
      <c r="N1166" s="12"/>
      <c r="P1166" s="60"/>
      <c r="Q1166" s="60"/>
      <c r="R1166" s="60"/>
      <c r="S1166" s="60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Q1166" s="12"/>
      <c r="AS1166" s="12"/>
      <c r="AX1166" s="12"/>
    </row>
    <row r="1167" spans="7:50" ht="12.75">
      <c r="G1167" s="6"/>
      <c r="H1167" s="6"/>
      <c r="I1167" s="6"/>
      <c r="K1167" s="12"/>
      <c r="L1167" s="12"/>
      <c r="M1167" s="12"/>
      <c r="N1167" s="12"/>
      <c r="P1167" s="60"/>
      <c r="Q1167" s="60"/>
      <c r="R1167" s="60"/>
      <c r="S1167" s="60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Q1167" s="12"/>
      <c r="AS1167" s="12"/>
      <c r="AX1167" s="12"/>
    </row>
    <row r="1168" spans="7:50" ht="12.75">
      <c r="G1168" s="6"/>
      <c r="H1168" s="6"/>
      <c r="I1168" s="6"/>
      <c r="K1168" s="12"/>
      <c r="L1168" s="12"/>
      <c r="M1168" s="12"/>
      <c r="N1168" s="12"/>
      <c r="P1168" s="60"/>
      <c r="Q1168" s="60"/>
      <c r="R1168" s="60"/>
      <c r="S1168" s="60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Q1168" s="12"/>
      <c r="AS1168" s="12"/>
      <c r="AX1168" s="12"/>
    </row>
    <row r="1169" spans="7:50" ht="12.75">
      <c r="G1169" s="6"/>
      <c r="H1169" s="6"/>
      <c r="I1169" s="6"/>
      <c r="K1169" s="12"/>
      <c r="L1169" s="12"/>
      <c r="M1169" s="12"/>
      <c r="N1169" s="12"/>
      <c r="P1169" s="60"/>
      <c r="Q1169" s="60"/>
      <c r="R1169" s="60"/>
      <c r="S1169" s="60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Q1169" s="12"/>
      <c r="AS1169" s="12"/>
      <c r="AX1169" s="12"/>
    </row>
    <row r="1170" spans="7:50" ht="12.75">
      <c r="G1170" s="6"/>
      <c r="H1170" s="6"/>
      <c r="I1170" s="6"/>
      <c r="K1170" s="12"/>
      <c r="L1170" s="12"/>
      <c r="M1170" s="12"/>
      <c r="N1170" s="12"/>
      <c r="P1170" s="60"/>
      <c r="Q1170" s="60"/>
      <c r="R1170" s="60"/>
      <c r="S1170" s="60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Q1170" s="12"/>
      <c r="AS1170" s="12"/>
      <c r="AX1170" s="12"/>
    </row>
    <row r="1171" spans="7:50" ht="12.75">
      <c r="G1171" s="6"/>
      <c r="H1171" s="6"/>
      <c r="I1171" s="6"/>
      <c r="K1171" s="12"/>
      <c r="L1171" s="12"/>
      <c r="M1171" s="12"/>
      <c r="N1171" s="12"/>
      <c r="P1171" s="60"/>
      <c r="Q1171" s="60"/>
      <c r="R1171" s="60"/>
      <c r="S1171" s="60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Q1171" s="12"/>
      <c r="AS1171" s="12"/>
      <c r="AX1171" s="12"/>
    </row>
    <row r="1172" spans="7:50" ht="12.75">
      <c r="G1172" s="6"/>
      <c r="H1172" s="6"/>
      <c r="I1172" s="6"/>
      <c r="K1172" s="12"/>
      <c r="L1172" s="12"/>
      <c r="M1172" s="12"/>
      <c r="N1172" s="12"/>
      <c r="P1172" s="60"/>
      <c r="Q1172" s="60"/>
      <c r="R1172" s="60"/>
      <c r="S1172" s="60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Q1172" s="12"/>
      <c r="AS1172" s="12"/>
      <c r="AX1172" s="12"/>
    </row>
    <row r="1173" spans="7:50" ht="12.75">
      <c r="G1173" s="6"/>
      <c r="H1173" s="6"/>
      <c r="I1173" s="6"/>
      <c r="K1173" s="12"/>
      <c r="L1173" s="12"/>
      <c r="M1173" s="12"/>
      <c r="N1173" s="12"/>
      <c r="P1173" s="60"/>
      <c r="Q1173" s="60"/>
      <c r="R1173" s="60"/>
      <c r="S1173" s="60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Q1173" s="12"/>
      <c r="AS1173" s="12"/>
      <c r="AX1173" s="12"/>
    </row>
    <row r="1174" spans="7:50" ht="12.75">
      <c r="G1174" s="6"/>
      <c r="H1174" s="6"/>
      <c r="I1174" s="6"/>
      <c r="K1174" s="12"/>
      <c r="L1174" s="12"/>
      <c r="M1174" s="12"/>
      <c r="N1174" s="12"/>
      <c r="P1174" s="60"/>
      <c r="Q1174" s="60"/>
      <c r="R1174" s="60"/>
      <c r="S1174" s="60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Q1174" s="12"/>
      <c r="AS1174" s="12"/>
      <c r="AX1174" s="12"/>
    </row>
    <row r="1175" spans="7:50" ht="12.75">
      <c r="G1175" s="6"/>
      <c r="H1175" s="6"/>
      <c r="I1175" s="6"/>
      <c r="K1175" s="12"/>
      <c r="L1175" s="12"/>
      <c r="M1175" s="12"/>
      <c r="N1175" s="12"/>
      <c r="P1175" s="60"/>
      <c r="Q1175" s="60"/>
      <c r="R1175" s="60"/>
      <c r="S1175" s="60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Q1175" s="12"/>
      <c r="AS1175" s="12"/>
      <c r="AX1175" s="12"/>
    </row>
    <row r="1176" spans="7:50" ht="12.75">
      <c r="G1176" s="6"/>
      <c r="H1176" s="6"/>
      <c r="I1176" s="6"/>
      <c r="K1176" s="12"/>
      <c r="L1176" s="12"/>
      <c r="M1176" s="12"/>
      <c r="N1176" s="12"/>
      <c r="P1176" s="60"/>
      <c r="Q1176" s="60"/>
      <c r="R1176" s="60"/>
      <c r="S1176" s="60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Q1176" s="12"/>
      <c r="AS1176" s="12"/>
      <c r="AX1176" s="12"/>
    </row>
    <row r="1177" spans="7:50" ht="12.75">
      <c r="G1177" s="6"/>
      <c r="H1177" s="6"/>
      <c r="I1177" s="6"/>
      <c r="K1177" s="12"/>
      <c r="L1177" s="12"/>
      <c r="M1177" s="12"/>
      <c r="N1177" s="12"/>
      <c r="P1177" s="60"/>
      <c r="Q1177" s="60"/>
      <c r="R1177" s="60"/>
      <c r="S1177" s="60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Q1177" s="12"/>
      <c r="AS1177" s="12"/>
      <c r="AX1177" s="12"/>
    </row>
    <row r="1178" spans="7:50" ht="12.75">
      <c r="G1178" s="6"/>
      <c r="H1178" s="6"/>
      <c r="I1178" s="6"/>
      <c r="K1178" s="12"/>
      <c r="L1178" s="12"/>
      <c r="M1178" s="12"/>
      <c r="N1178" s="12"/>
      <c r="P1178" s="60"/>
      <c r="Q1178" s="60"/>
      <c r="R1178" s="60"/>
      <c r="S1178" s="60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Q1178" s="12"/>
      <c r="AS1178" s="12"/>
      <c r="AX1178" s="12"/>
    </row>
    <row r="1179" spans="7:50" ht="12.75">
      <c r="G1179" s="6"/>
      <c r="H1179" s="6"/>
      <c r="I1179" s="6"/>
      <c r="K1179" s="12"/>
      <c r="L1179" s="12"/>
      <c r="M1179" s="12"/>
      <c r="N1179" s="12"/>
      <c r="P1179" s="60"/>
      <c r="Q1179" s="60"/>
      <c r="R1179" s="60"/>
      <c r="S1179" s="60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Q1179" s="12"/>
      <c r="AS1179" s="12"/>
      <c r="AX1179" s="12"/>
    </row>
    <row r="1180" spans="7:50" ht="12.75">
      <c r="G1180" s="6"/>
      <c r="H1180" s="6"/>
      <c r="I1180" s="6"/>
      <c r="K1180" s="12"/>
      <c r="L1180" s="12"/>
      <c r="M1180" s="12"/>
      <c r="N1180" s="12"/>
      <c r="P1180" s="60"/>
      <c r="Q1180" s="60"/>
      <c r="R1180" s="60"/>
      <c r="S1180" s="60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Q1180" s="12"/>
      <c r="AS1180" s="12"/>
      <c r="AX1180" s="12"/>
    </row>
    <row r="1181" spans="7:50" ht="12.75">
      <c r="G1181" s="6"/>
      <c r="H1181" s="6"/>
      <c r="I1181" s="6"/>
      <c r="K1181" s="12"/>
      <c r="L1181" s="12"/>
      <c r="M1181" s="12"/>
      <c r="N1181" s="12"/>
      <c r="P1181" s="60"/>
      <c r="Q1181" s="60"/>
      <c r="R1181" s="60"/>
      <c r="S1181" s="60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Q1181" s="12"/>
      <c r="AS1181" s="12"/>
      <c r="AX1181" s="12"/>
    </row>
    <row r="1182" spans="7:50" ht="12.75">
      <c r="G1182" s="6"/>
      <c r="H1182" s="6"/>
      <c r="I1182" s="6"/>
      <c r="K1182" s="12"/>
      <c r="L1182" s="12"/>
      <c r="M1182" s="12"/>
      <c r="N1182" s="12"/>
      <c r="P1182" s="60"/>
      <c r="Q1182" s="60"/>
      <c r="R1182" s="60"/>
      <c r="S1182" s="60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Q1182" s="12"/>
      <c r="AS1182" s="12"/>
      <c r="AX1182" s="12"/>
    </row>
    <row r="1183" spans="7:50" ht="12.75">
      <c r="G1183" s="6"/>
      <c r="H1183" s="6"/>
      <c r="I1183" s="6"/>
      <c r="K1183" s="12"/>
      <c r="L1183" s="12"/>
      <c r="M1183" s="12"/>
      <c r="N1183" s="12"/>
      <c r="P1183" s="60"/>
      <c r="Q1183" s="60"/>
      <c r="R1183" s="60"/>
      <c r="S1183" s="60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Q1183" s="12"/>
      <c r="AS1183" s="12"/>
      <c r="AX1183" s="12"/>
    </row>
    <row r="1184" spans="7:50" ht="12.75">
      <c r="G1184" s="6"/>
      <c r="H1184" s="6"/>
      <c r="I1184" s="6"/>
      <c r="K1184" s="12"/>
      <c r="L1184" s="12"/>
      <c r="M1184" s="12"/>
      <c r="N1184" s="12"/>
      <c r="P1184" s="60"/>
      <c r="Q1184" s="60"/>
      <c r="R1184" s="60"/>
      <c r="S1184" s="60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Q1184" s="12"/>
      <c r="AS1184" s="12"/>
      <c r="AX1184" s="12"/>
    </row>
    <row r="1185" spans="7:50" ht="12.75">
      <c r="G1185" s="6"/>
      <c r="H1185" s="6"/>
      <c r="I1185" s="6"/>
      <c r="K1185" s="12"/>
      <c r="L1185" s="12"/>
      <c r="M1185" s="12"/>
      <c r="N1185" s="12"/>
      <c r="P1185" s="60"/>
      <c r="Q1185" s="60"/>
      <c r="R1185" s="60"/>
      <c r="S1185" s="60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Q1185" s="12"/>
      <c r="AS1185" s="12"/>
      <c r="AX1185" s="12"/>
    </row>
    <row r="1186" spans="7:50" ht="12.75">
      <c r="G1186" s="6"/>
      <c r="H1186" s="6"/>
      <c r="I1186" s="6"/>
      <c r="K1186" s="12"/>
      <c r="L1186" s="12"/>
      <c r="M1186" s="12"/>
      <c r="N1186" s="12"/>
      <c r="P1186" s="60"/>
      <c r="Q1186" s="60"/>
      <c r="R1186" s="60"/>
      <c r="S1186" s="60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Q1186" s="12"/>
      <c r="AS1186" s="12"/>
      <c r="AX1186" s="12"/>
    </row>
    <row r="1187" spans="7:50" ht="12.75">
      <c r="G1187" s="6"/>
      <c r="H1187" s="6"/>
      <c r="I1187" s="6"/>
      <c r="K1187" s="12"/>
      <c r="L1187" s="12"/>
      <c r="M1187" s="12"/>
      <c r="N1187" s="12"/>
      <c r="P1187" s="60"/>
      <c r="Q1187" s="60"/>
      <c r="R1187" s="60"/>
      <c r="S1187" s="60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Q1187" s="12"/>
      <c r="AS1187" s="12"/>
      <c r="AX1187" s="12"/>
    </row>
    <row r="1188" spans="7:50" ht="12.75">
      <c r="G1188" s="6"/>
      <c r="H1188" s="6"/>
      <c r="I1188" s="6"/>
      <c r="K1188" s="12"/>
      <c r="L1188" s="12"/>
      <c r="M1188" s="12"/>
      <c r="N1188" s="12"/>
      <c r="P1188" s="60"/>
      <c r="Q1188" s="60"/>
      <c r="R1188" s="60"/>
      <c r="S1188" s="60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Q1188" s="12"/>
      <c r="AS1188" s="12"/>
      <c r="AX1188" s="12"/>
    </row>
    <row r="1189" spans="7:50" ht="12.75">
      <c r="G1189" s="6"/>
      <c r="H1189" s="6"/>
      <c r="I1189" s="6"/>
      <c r="K1189" s="12"/>
      <c r="L1189" s="12"/>
      <c r="M1189" s="12"/>
      <c r="N1189" s="12"/>
      <c r="P1189" s="60"/>
      <c r="Q1189" s="60"/>
      <c r="R1189" s="60"/>
      <c r="S1189" s="60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Q1189" s="12"/>
      <c r="AS1189" s="12"/>
      <c r="AX1189" s="12"/>
    </row>
    <row r="1190" spans="7:50" ht="12.75">
      <c r="G1190" s="6"/>
      <c r="H1190" s="6"/>
      <c r="I1190" s="6"/>
      <c r="K1190" s="12"/>
      <c r="L1190" s="12"/>
      <c r="M1190" s="12"/>
      <c r="N1190" s="12"/>
      <c r="P1190" s="60"/>
      <c r="Q1190" s="60"/>
      <c r="R1190" s="60"/>
      <c r="S1190" s="60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Q1190" s="12"/>
      <c r="AS1190" s="12"/>
      <c r="AX1190" s="12"/>
    </row>
    <row r="1191" spans="7:50" ht="12.75">
      <c r="G1191" s="6"/>
      <c r="H1191" s="6"/>
      <c r="I1191" s="6"/>
      <c r="K1191" s="12"/>
      <c r="L1191" s="12"/>
      <c r="M1191" s="12"/>
      <c r="N1191" s="12"/>
      <c r="P1191" s="60"/>
      <c r="Q1191" s="60"/>
      <c r="R1191" s="60"/>
      <c r="S1191" s="60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Q1191" s="12"/>
      <c r="AS1191" s="12"/>
      <c r="AX1191" s="12"/>
    </row>
    <row r="1192" spans="7:50" ht="12.75">
      <c r="G1192" s="6"/>
      <c r="H1192" s="6"/>
      <c r="I1192" s="6"/>
      <c r="K1192" s="12"/>
      <c r="L1192" s="12"/>
      <c r="M1192" s="12"/>
      <c r="N1192" s="12"/>
      <c r="P1192" s="60"/>
      <c r="Q1192" s="60"/>
      <c r="R1192" s="60"/>
      <c r="S1192" s="60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Q1192" s="12"/>
      <c r="AS1192" s="12"/>
      <c r="AX1192" s="12"/>
    </row>
    <row r="1193" spans="7:50" ht="12.75">
      <c r="G1193" s="6"/>
      <c r="H1193" s="6"/>
      <c r="I1193" s="6"/>
      <c r="K1193" s="12"/>
      <c r="L1193" s="12"/>
      <c r="M1193" s="12"/>
      <c r="N1193" s="12"/>
      <c r="P1193" s="60"/>
      <c r="Q1193" s="60"/>
      <c r="R1193" s="60"/>
      <c r="S1193" s="60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Q1193" s="12"/>
      <c r="AS1193" s="12"/>
      <c r="AX1193" s="12"/>
    </row>
    <row r="1194" spans="7:50" ht="12.75">
      <c r="G1194" s="6"/>
      <c r="H1194" s="6"/>
      <c r="I1194" s="6"/>
      <c r="K1194" s="12"/>
      <c r="L1194" s="12"/>
      <c r="M1194" s="12"/>
      <c r="N1194" s="12"/>
      <c r="P1194" s="60"/>
      <c r="Q1194" s="60"/>
      <c r="R1194" s="60"/>
      <c r="S1194" s="60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Q1194" s="12"/>
      <c r="AS1194" s="12"/>
      <c r="AX1194" s="12"/>
    </row>
    <row r="1195" spans="7:50" ht="12.75">
      <c r="G1195" s="6"/>
      <c r="H1195" s="6"/>
      <c r="I1195" s="6"/>
      <c r="K1195" s="12"/>
      <c r="L1195" s="12"/>
      <c r="M1195" s="12"/>
      <c r="N1195" s="12"/>
      <c r="P1195" s="60"/>
      <c r="Q1195" s="60"/>
      <c r="R1195" s="60"/>
      <c r="S1195" s="60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Q1195" s="12"/>
      <c r="AS1195" s="12"/>
      <c r="AX1195" s="12"/>
    </row>
    <row r="1196" spans="7:50" ht="12.75">
      <c r="G1196" s="6"/>
      <c r="H1196" s="6"/>
      <c r="I1196" s="6"/>
      <c r="K1196" s="12"/>
      <c r="L1196" s="12"/>
      <c r="M1196" s="12"/>
      <c r="N1196" s="12"/>
      <c r="P1196" s="60"/>
      <c r="Q1196" s="60"/>
      <c r="R1196" s="60"/>
      <c r="S1196" s="60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Q1196" s="12"/>
      <c r="AS1196" s="12"/>
      <c r="AX1196" s="12"/>
    </row>
    <row r="1197" spans="7:50" ht="12.75">
      <c r="G1197" s="6"/>
      <c r="H1197" s="6"/>
      <c r="I1197" s="6"/>
      <c r="K1197" s="12"/>
      <c r="L1197" s="12"/>
      <c r="M1197" s="12"/>
      <c r="N1197" s="12"/>
      <c r="P1197" s="60"/>
      <c r="Q1197" s="60"/>
      <c r="R1197" s="60"/>
      <c r="S1197" s="60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Q1197" s="12"/>
      <c r="AS1197" s="12"/>
      <c r="AX1197" s="12"/>
    </row>
    <row r="1198" spans="7:50" ht="12.75">
      <c r="G1198" s="6"/>
      <c r="H1198" s="6"/>
      <c r="I1198" s="6"/>
      <c r="K1198" s="12"/>
      <c r="L1198" s="12"/>
      <c r="M1198" s="12"/>
      <c r="N1198" s="12"/>
      <c r="P1198" s="60"/>
      <c r="Q1198" s="60"/>
      <c r="R1198" s="60"/>
      <c r="S1198" s="60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Q1198" s="12"/>
      <c r="AS1198" s="12"/>
      <c r="AX1198" s="12"/>
    </row>
    <row r="1199" spans="7:50" ht="12.75">
      <c r="G1199" s="6"/>
      <c r="H1199" s="6"/>
      <c r="I1199" s="6"/>
      <c r="K1199" s="12"/>
      <c r="L1199" s="12"/>
      <c r="M1199" s="12"/>
      <c r="N1199" s="12"/>
      <c r="P1199" s="60"/>
      <c r="Q1199" s="60"/>
      <c r="R1199" s="60"/>
      <c r="S1199" s="60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Q1199" s="12"/>
      <c r="AS1199" s="12"/>
      <c r="AX1199" s="12"/>
    </row>
    <row r="1200" spans="7:50" ht="12.75">
      <c r="G1200" s="6"/>
      <c r="H1200" s="6"/>
      <c r="I1200" s="6"/>
      <c r="K1200" s="12"/>
      <c r="L1200" s="12"/>
      <c r="M1200" s="12"/>
      <c r="N1200" s="12"/>
      <c r="P1200" s="60"/>
      <c r="Q1200" s="60"/>
      <c r="R1200" s="60"/>
      <c r="S1200" s="60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Q1200" s="12"/>
      <c r="AS1200" s="12"/>
      <c r="AX1200" s="12"/>
    </row>
    <row r="1201" spans="7:50" ht="12.75">
      <c r="G1201" s="6"/>
      <c r="H1201" s="6"/>
      <c r="I1201" s="6"/>
      <c r="K1201" s="12"/>
      <c r="L1201" s="12"/>
      <c r="M1201" s="12"/>
      <c r="N1201" s="12"/>
      <c r="P1201" s="60"/>
      <c r="Q1201" s="60"/>
      <c r="R1201" s="60"/>
      <c r="S1201" s="60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Q1201" s="12"/>
      <c r="AS1201" s="12"/>
      <c r="AX1201" s="12"/>
    </row>
    <row r="1202" spans="7:50" ht="12.75">
      <c r="G1202" s="6"/>
      <c r="H1202" s="6"/>
      <c r="I1202" s="6"/>
      <c r="K1202" s="12"/>
      <c r="L1202" s="12"/>
      <c r="M1202" s="12"/>
      <c r="N1202" s="12"/>
      <c r="P1202" s="60"/>
      <c r="Q1202" s="60"/>
      <c r="R1202" s="60"/>
      <c r="S1202" s="60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Q1202" s="12"/>
      <c r="AS1202" s="12"/>
      <c r="AX1202" s="12"/>
    </row>
    <row r="1203" spans="7:50" ht="12.75">
      <c r="G1203" s="6"/>
      <c r="H1203" s="6"/>
      <c r="I1203" s="6"/>
      <c r="K1203" s="12"/>
      <c r="L1203" s="12"/>
      <c r="M1203" s="12"/>
      <c r="N1203" s="12"/>
      <c r="P1203" s="60"/>
      <c r="Q1203" s="60"/>
      <c r="R1203" s="60"/>
      <c r="S1203" s="60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Q1203" s="12"/>
      <c r="AS1203" s="12"/>
      <c r="AX1203" s="12"/>
    </row>
    <row r="1204" spans="7:50" ht="12.75">
      <c r="G1204" s="6"/>
      <c r="H1204" s="6"/>
      <c r="I1204" s="6"/>
      <c r="K1204" s="12"/>
      <c r="L1204" s="12"/>
      <c r="M1204" s="12"/>
      <c r="N1204" s="12"/>
      <c r="P1204" s="60"/>
      <c r="Q1204" s="60"/>
      <c r="R1204" s="60"/>
      <c r="S1204" s="60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Q1204" s="12"/>
      <c r="AS1204" s="12"/>
      <c r="AX1204" s="12"/>
    </row>
    <row r="1205" spans="7:50" ht="12.75">
      <c r="G1205" s="6"/>
      <c r="H1205" s="6"/>
      <c r="I1205" s="6"/>
      <c r="K1205" s="12"/>
      <c r="L1205" s="12"/>
      <c r="M1205" s="12"/>
      <c r="N1205" s="12"/>
      <c r="P1205" s="60"/>
      <c r="Q1205" s="60"/>
      <c r="R1205" s="60"/>
      <c r="S1205" s="60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Q1205" s="12"/>
      <c r="AS1205" s="12"/>
      <c r="AX1205" s="12"/>
    </row>
    <row r="1206" spans="7:50" ht="12.75">
      <c r="G1206" s="6"/>
      <c r="H1206" s="6"/>
      <c r="I1206" s="6"/>
      <c r="K1206" s="12"/>
      <c r="L1206" s="12"/>
      <c r="M1206" s="12"/>
      <c r="N1206" s="12"/>
      <c r="P1206" s="60"/>
      <c r="Q1206" s="60"/>
      <c r="R1206" s="60"/>
      <c r="S1206" s="60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Q1206" s="12"/>
      <c r="AS1206" s="12"/>
      <c r="AX1206" s="12"/>
    </row>
    <row r="1207" spans="7:50" ht="12.75">
      <c r="G1207" s="6"/>
      <c r="H1207" s="6"/>
      <c r="I1207" s="6"/>
      <c r="K1207" s="12"/>
      <c r="L1207" s="12"/>
      <c r="M1207" s="12"/>
      <c r="N1207" s="12"/>
      <c r="P1207" s="60"/>
      <c r="Q1207" s="60"/>
      <c r="R1207" s="60"/>
      <c r="S1207" s="60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Q1207" s="12"/>
      <c r="AS1207" s="12"/>
      <c r="AX1207" s="12"/>
    </row>
    <row r="1208" spans="7:50" ht="12.75">
      <c r="G1208" s="6"/>
      <c r="H1208" s="6"/>
      <c r="I1208" s="6"/>
      <c r="K1208" s="12"/>
      <c r="L1208" s="12"/>
      <c r="M1208" s="12"/>
      <c r="N1208" s="12"/>
      <c r="P1208" s="60"/>
      <c r="Q1208" s="60"/>
      <c r="R1208" s="60"/>
      <c r="S1208" s="60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Q1208" s="12"/>
      <c r="AS1208" s="12"/>
      <c r="AX1208" s="12"/>
    </row>
    <row r="1209" spans="7:50" ht="12.75">
      <c r="G1209" s="6"/>
      <c r="H1209" s="6"/>
      <c r="I1209" s="6"/>
      <c r="K1209" s="12"/>
      <c r="L1209" s="12"/>
      <c r="M1209" s="12"/>
      <c r="N1209" s="12"/>
      <c r="P1209" s="60"/>
      <c r="Q1209" s="60"/>
      <c r="R1209" s="60"/>
      <c r="S1209" s="60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Q1209" s="12"/>
      <c r="AS1209" s="12"/>
      <c r="AX1209" s="12"/>
    </row>
    <row r="1210" spans="7:50" ht="12.75">
      <c r="G1210" s="6"/>
      <c r="H1210" s="6"/>
      <c r="I1210" s="6"/>
      <c r="K1210" s="12"/>
      <c r="L1210" s="12"/>
      <c r="M1210" s="12"/>
      <c r="N1210" s="12"/>
      <c r="P1210" s="60"/>
      <c r="Q1210" s="60"/>
      <c r="R1210" s="60"/>
      <c r="S1210" s="60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Q1210" s="12"/>
      <c r="AS1210" s="12"/>
      <c r="AX1210" s="12"/>
    </row>
    <row r="1211" spans="7:50" ht="12.75">
      <c r="G1211" s="6"/>
      <c r="H1211" s="6"/>
      <c r="I1211" s="6"/>
      <c r="K1211" s="12"/>
      <c r="L1211" s="12"/>
      <c r="M1211" s="12"/>
      <c r="N1211" s="12"/>
      <c r="P1211" s="60"/>
      <c r="Q1211" s="60"/>
      <c r="R1211" s="60"/>
      <c r="S1211" s="60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Q1211" s="12"/>
      <c r="AS1211" s="12"/>
      <c r="AX1211" s="12"/>
    </row>
    <row r="1212" spans="7:50" ht="12.75">
      <c r="G1212" s="6"/>
      <c r="H1212" s="6"/>
      <c r="I1212" s="6"/>
      <c r="K1212" s="12"/>
      <c r="L1212" s="12"/>
      <c r="M1212" s="12"/>
      <c r="N1212" s="12"/>
      <c r="P1212" s="60"/>
      <c r="Q1212" s="60"/>
      <c r="R1212" s="60"/>
      <c r="S1212" s="60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Q1212" s="12"/>
      <c r="AS1212" s="12"/>
      <c r="AX1212" s="12"/>
    </row>
    <row r="1213" spans="7:50" ht="12.75">
      <c r="G1213" s="6"/>
      <c r="H1213" s="6"/>
      <c r="I1213" s="6"/>
      <c r="K1213" s="12"/>
      <c r="L1213" s="12"/>
      <c r="M1213" s="12"/>
      <c r="N1213" s="12"/>
      <c r="P1213" s="60"/>
      <c r="Q1213" s="60"/>
      <c r="R1213" s="60"/>
      <c r="S1213" s="60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Q1213" s="12"/>
      <c r="AS1213" s="12"/>
      <c r="AX1213" s="12"/>
    </row>
    <row r="1214" spans="7:50" ht="12.75">
      <c r="G1214" s="6"/>
      <c r="H1214" s="6"/>
      <c r="I1214" s="6"/>
      <c r="K1214" s="12"/>
      <c r="L1214" s="12"/>
      <c r="M1214" s="12"/>
      <c r="N1214" s="12"/>
      <c r="P1214" s="60"/>
      <c r="Q1214" s="60"/>
      <c r="R1214" s="60"/>
      <c r="S1214" s="60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Q1214" s="12"/>
      <c r="AS1214" s="12"/>
      <c r="AX1214" s="12"/>
    </row>
    <row r="1215" spans="7:50" ht="12.75">
      <c r="G1215" s="6"/>
      <c r="H1215" s="6"/>
      <c r="I1215" s="6"/>
      <c r="K1215" s="12"/>
      <c r="L1215" s="12"/>
      <c r="M1215" s="12"/>
      <c r="N1215" s="12"/>
      <c r="P1215" s="60"/>
      <c r="Q1215" s="60"/>
      <c r="R1215" s="60"/>
      <c r="S1215" s="60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Q1215" s="12"/>
      <c r="AS1215" s="12"/>
      <c r="AX1215" s="12"/>
    </row>
    <row r="1216" spans="7:50" ht="12.75">
      <c r="G1216" s="6"/>
      <c r="H1216" s="6"/>
      <c r="I1216" s="6"/>
      <c r="K1216" s="12"/>
      <c r="L1216" s="12"/>
      <c r="M1216" s="12"/>
      <c r="N1216" s="12"/>
      <c r="P1216" s="60"/>
      <c r="Q1216" s="60"/>
      <c r="R1216" s="60"/>
      <c r="S1216" s="60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Q1216" s="12"/>
      <c r="AS1216" s="12"/>
      <c r="AX1216" s="12"/>
    </row>
    <row r="1217" spans="7:50" ht="12.75">
      <c r="G1217" s="6"/>
      <c r="H1217" s="6"/>
      <c r="I1217" s="6"/>
      <c r="K1217" s="12"/>
      <c r="L1217" s="12"/>
      <c r="M1217" s="12"/>
      <c r="N1217" s="12"/>
      <c r="P1217" s="60"/>
      <c r="Q1217" s="60"/>
      <c r="R1217" s="60"/>
      <c r="S1217" s="60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Q1217" s="12"/>
      <c r="AS1217" s="12"/>
      <c r="AX1217" s="12"/>
    </row>
    <row r="1218" spans="7:50" ht="12.75">
      <c r="G1218" s="6"/>
      <c r="H1218" s="6"/>
      <c r="I1218" s="6"/>
      <c r="K1218" s="12"/>
      <c r="L1218" s="12"/>
      <c r="M1218" s="12"/>
      <c r="N1218" s="12"/>
      <c r="P1218" s="60"/>
      <c r="Q1218" s="60"/>
      <c r="R1218" s="60"/>
      <c r="S1218" s="60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Q1218" s="12"/>
      <c r="AS1218" s="12"/>
      <c r="AX1218" s="12"/>
    </row>
    <row r="1219" spans="7:50" ht="12.75">
      <c r="G1219" s="6"/>
      <c r="H1219" s="6"/>
      <c r="I1219" s="6"/>
      <c r="K1219" s="12"/>
      <c r="L1219" s="12"/>
      <c r="M1219" s="12"/>
      <c r="N1219" s="12"/>
      <c r="P1219" s="60"/>
      <c r="Q1219" s="60"/>
      <c r="R1219" s="60"/>
      <c r="S1219" s="60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Q1219" s="12"/>
      <c r="AS1219" s="12"/>
      <c r="AX1219" s="12"/>
    </row>
    <row r="1220" spans="7:50" ht="12.75">
      <c r="G1220" s="6"/>
      <c r="H1220" s="6"/>
      <c r="I1220" s="6"/>
      <c r="K1220" s="12"/>
      <c r="L1220" s="12"/>
      <c r="M1220" s="12"/>
      <c r="N1220" s="12"/>
      <c r="P1220" s="60"/>
      <c r="Q1220" s="60"/>
      <c r="R1220" s="60"/>
      <c r="S1220" s="60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Q1220" s="12"/>
      <c r="AS1220" s="12"/>
      <c r="AX1220" s="12"/>
    </row>
    <row r="1221" spans="7:50" ht="12.75">
      <c r="G1221" s="6"/>
      <c r="H1221" s="6"/>
      <c r="I1221" s="6"/>
      <c r="K1221" s="12"/>
      <c r="L1221" s="12"/>
      <c r="M1221" s="12"/>
      <c r="N1221" s="12"/>
      <c r="P1221" s="60"/>
      <c r="Q1221" s="60"/>
      <c r="R1221" s="60"/>
      <c r="S1221" s="60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Q1221" s="12"/>
      <c r="AS1221" s="12"/>
      <c r="AX1221" s="12"/>
    </row>
    <row r="1222" spans="7:50" ht="12.75">
      <c r="G1222" s="6"/>
      <c r="H1222" s="6"/>
      <c r="I1222" s="6"/>
      <c r="K1222" s="12"/>
      <c r="L1222" s="12"/>
      <c r="M1222" s="12"/>
      <c r="N1222" s="12"/>
      <c r="P1222" s="60"/>
      <c r="Q1222" s="60"/>
      <c r="R1222" s="60"/>
      <c r="S1222" s="60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Q1222" s="12"/>
      <c r="AS1222" s="12"/>
      <c r="AX1222" s="12"/>
    </row>
    <row r="1223" spans="7:50" ht="12.75">
      <c r="G1223" s="6"/>
      <c r="H1223" s="6"/>
      <c r="I1223" s="6"/>
      <c r="K1223" s="12"/>
      <c r="L1223" s="12"/>
      <c r="M1223" s="12"/>
      <c r="N1223" s="12"/>
      <c r="P1223" s="60"/>
      <c r="Q1223" s="60"/>
      <c r="R1223" s="60"/>
      <c r="S1223" s="60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Q1223" s="12"/>
      <c r="AS1223" s="12"/>
      <c r="AX1223" s="12"/>
    </row>
    <row r="1224" spans="7:50" ht="12.75">
      <c r="G1224" s="6"/>
      <c r="H1224" s="6"/>
      <c r="I1224" s="6"/>
      <c r="K1224" s="12"/>
      <c r="L1224" s="12"/>
      <c r="M1224" s="12"/>
      <c r="N1224" s="12"/>
      <c r="P1224" s="60"/>
      <c r="Q1224" s="60"/>
      <c r="R1224" s="60"/>
      <c r="S1224" s="60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Q1224" s="12"/>
      <c r="AS1224" s="12"/>
      <c r="AX1224" s="12"/>
    </row>
    <row r="1225" spans="7:50" ht="12.75">
      <c r="G1225" s="6"/>
      <c r="H1225" s="6"/>
      <c r="I1225" s="6"/>
      <c r="K1225" s="12"/>
      <c r="L1225" s="12"/>
      <c r="M1225" s="12"/>
      <c r="N1225" s="12"/>
      <c r="P1225" s="60"/>
      <c r="Q1225" s="60"/>
      <c r="R1225" s="60"/>
      <c r="S1225" s="60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Q1225" s="12"/>
      <c r="AS1225" s="12"/>
      <c r="AX1225" s="12"/>
    </row>
    <row r="1226" spans="7:50" ht="12.75">
      <c r="G1226" s="6"/>
      <c r="H1226" s="6"/>
      <c r="I1226" s="6"/>
      <c r="K1226" s="12"/>
      <c r="L1226" s="12"/>
      <c r="M1226" s="12"/>
      <c r="N1226" s="12"/>
      <c r="P1226" s="60"/>
      <c r="Q1226" s="60"/>
      <c r="R1226" s="60"/>
      <c r="S1226" s="60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Q1226" s="12"/>
      <c r="AS1226" s="12"/>
      <c r="AX1226" s="12"/>
    </row>
    <row r="1227" spans="7:50" ht="12.75">
      <c r="G1227" s="6"/>
      <c r="H1227" s="6"/>
      <c r="I1227" s="6"/>
      <c r="K1227" s="12"/>
      <c r="L1227" s="12"/>
      <c r="M1227" s="12"/>
      <c r="N1227" s="12"/>
      <c r="P1227" s="60"/>
      <c r="Q1227" s="60"/>
      <c r="R1227" s="60"/>
      <c r="S1227" s="60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Q1227" s="12"/>
      <c r="AS1227" s="12"/>
      <c r="AX1227" s="12"/>
    </row>
    <row r="1228" spans="7:50" ht="12.75">
      <c r="G1228" s="6"/>
      <c r="H1228" s="6"/>
      <c r="I1228" s="6"/>
      <c r="K1228" s="12"/>
      <c r="L1228" s="12"/>
      <c r="M1228" s="12"/>
      <c r="N1228" s="12"/>
      <c r="P1228" s="60"/>
      <c r="Q1228" s="60"/>
      <c r="R1228" s="60"/>
      <c r="S1228" s="60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Q1228" s="12"/>
      <c r="AS1228" s="12"/>
      <c r="AX1228" s="12"/>
    </row>
    <row r="1229" spans="7:50" ht="12.75">
      <c r="G1229" s="6"/>
      <c r="H1229" s="6"/>
      <c r="I1229" s="6"/>
      <c r="K1229" s="12"/>
      <c r="L1229" s="12"/>
      <c r="M1229" s="12"/>
      <c r="N1229" s="12"/>
      <c r="P1229" s="60"/>
      <c r="Q1229" s="60"/>
      <c r="R1229" s="60"/>
      <c r="S1229" s="60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Q1229" s="12"/>
      <c r="AS1229" s="12"/>
      <c r="AX1229" s="12"/>
    </row>
    <row r="1230" spans="7:50" ht="12.75">
      <c r="G1230" s="6"/>
      <c r="H1230" s="6"/>
      <c r="I1230" s="6"/>
      <c r="K1230" s="12"/>
      <c r="L1230" s="12"/>
      <c r="M1230" s="12"/>
      <c r="N1230" s="12"/>
      <c r="P1230" s="60"/>
      <c r="Q1230" s="60"/>
      <c r="R1230" s="60"/>
      <c r="S1230" s="60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Q1230" s="12"/>
      <c r="AS1230" s="12"/>
      <c r="AX1230" s="12"/>
    </row>
    <row r="1231" spans="7:50" ht="12.75">
      <c r="G1231" s="6"/>
      <c r="H1231" s="6"/>
      <c r="I1231" s="6"/>
      <c r="K1231" s="12"/>
      <c r="L1231" s="12"/>
      <c r="M1231" s="12"/>
      <c r="N1231" s="12"/>
      <c r="P1231" s="60"/>
      <c r="Q1231" s="60"/>
      <c r="R1231" s="60"/>
      <c r="S1231" s="60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Q1231" s="12"/>
      <c r="AS1231" s="12"/>
      <c r="AX1231" s="12"/>
    </row>
    <row r="1232" spans="7:50" ht="12.75">
      <c r="G1232" s="6"/>
      <c r="H1232" s="6"/>
      <c r="I1232" s="6"/>
      <c r="K1232" s="12"/>
      <c r="L1232" s="12"/>
      <c r="M1232" s="12"/>
      <c r="N1232" s="12"/>
      <c r="P1232" s="60"/>
      <c r="Q1232" s="60"/>
      <c r="R1232" s="60"/>
      <c r="S1232" s="60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Q1232" s="12"/>
      <c r="AS1232" s="12"/>
      <c r="AX1232" s="12"/>
    </row>
    <row r="1233" spans="7:50" ht="12.75">
      <c r="G1233" s="6"/>
      <c r="H1233" s="6"/>
      <c r="I1233" s="6"/>
      <c r="K1233" s="12"/>
      <c r="L1233" s="12"/>
      <c r="M1233" s="12"/>
      <c r="N1233" s="12"/>
      <c r="P1233" s="60"/>
      <c r="Q1233" s="60"/>
      <c r="R1233" s="60"/>
      <c r="S1233" s="60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Q1233" s="12"/>
      <c r="AS1233" s="12"/>
      <c r="AX1233" s="12"/>
    </row>
    <row r="1234" spans="7:50" ht="12.75">
      <c r="G1234" s="6"/>
      <c r="H1234" s="6"/>
      <c r="I1234" s="6"/>
      <c r="K1234" s="12"/>
      <c r="L1234" s="12"/>
      <c r="M1234" s="12"/>
      <c r="N1234" s="12"/>
      <c r="P1234" s="60"/>
      <c r="Q1234" s="60"/>
      <c r="R1234" s="60"/>
      <c r="S1234" s="60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Q1234" s="12"/>
      <c r="AS1234" s="12"/>
      <c r="AX1234" s="12"/>
    </row>
    <row r="1235" spans="7:50" ht="12.75">
      <c r="G1235" s="6"/>
      <c r="H1235" s="6"/>
      <c r="I1235" s="6"/>
      <c r="K1235" s="12"/>
      <c r="L1235" s="12"/>
      <c r="M1235" s="12"/>
      <c r="N1235" s="12"/>
      <c r="P1235" s="60"/>
      <c r="Q1235" s="60"/>
      <c r="R1235" s="60"/>
      <c r="S1235" s="60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Q1235" s="12"/>
      <c r="AS1235" s="12"/>
      <c r="AX1235" s="12"/>
    </row>
    <row r="1236" spans="7:50" ht="12.75">
      <c r="G1236" s="6"/>
      <c r="H1236" s="6"/>
      <c r="I1236" s="6"/>
      <c r="K1236" s="12"/>
      <c r="L1236" s="12"/>
      <c r="M1236" s="12"/>
      <c r="N1236" s="12"/>
      <c r="P1236" s="60"/>
      <c r="Q1236" s="60"/>
      <c r="R1236" s="60"/>
      <c r="S1236" s="60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Q1236" s="12"/>
      <c r="AS1236" s="12"/>
      <c r="AX1236" s="12"/>
    </row>
    <row r="1237" spans="7:50" ht="12.75">
      <c r="G1237" s="6"/>
      <c r="H1237" s="6"/>
      <c r="I1237" s="6"/>
      <c r="K1237" s="12"/>
      <c r="L1237" s="12"/>
      <c r="M1237" s="12"/>
      <c r="N1237" s="12"/>
      <c r="P1237" s="60"/>
      <c r="Q1237" s="60"/>
      <c r="R1237" s="60"/>
      <c r="S1237" s="60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Q1237" s="12"/>
      <c r="AS1237" s="12"/>
      <c r="AX1237" s="12"/>
    </row>
    <row r="1238" spans="7:50" ht="12.75">
      <c r="G1238" s="6"/>
      <c r="H1238" s="6"/>
      <c r="I1238" s="6"/>
      <c r="K1238" s="12"/>
      <c r="L1238" s="12"/>
      <c r="M1238" s="12"/>
      <c r="N1238" s="12"/>
      <c r="P1238" s="60"/>
      <c r="Q1238" s="60"/>
      <c r="R1238" s="60"/>
      <c r="S1238" s="60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Q1238" s="12"/>
      <c r="AS1238" s="12"/>
      <c r="AX1238" s="12"/>
    </row>
    <row r="1239" spans="7:50" ht="12.75">
      <c r="G1239" s="6"/>
      <c r="H1239" s="6"/>
      <c r="I1239" s="6"/>
      <c r="K1239" s="12"/>
      <c r="L1239" s="12"/>
      <c r="M1239" s="12"/>
      <c r="N1239" s="12"/>
      <c r="P1239" s="60"/>
      <c r="Q1239" s="60"/>
      <c r="R1239" s="60"/>
      <c r="S1239" s="60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Q1239" s="12"/>
      <c r="AS1239" s="12"/>
      <c r="AX1239" s="12"/>
    </row>
    <row r="1240" spans="7:50" ht="12.75">
      <c r="G1240" s="6"/>
      <c r="H1240" s="6"/>
      <c r="I1240" s="6"/>
      <c r="K1240" s="12"/>
      <c r="L1240" s="12"/>
      <c r="M1240" s="12"/>
      <c r="N1240" s="12"/>
      <c r="P1240" s="60"/>
      <c r="Q1240" s="60"/>
      <c r="R1240" s="60"/>
      <c r="S1240" s="60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Q1240" s="12"/>
      <c r="AS1240" s="12"/>
      <c r="AX1240" s="12"/>
    </row>
    <row r="1241" spans="7:50" ht="12.75">
      <c r="G1241" s="6"/>
      <c r="H1241" s="6"/>
      <c r="I1241" s="6"/>
      <c r="K1241" s="12"/>
      <c r="L1241" s="12"/>
      <c r="M1241" s="12"/>
      <c r="N1241" s="12"/>
      <c r="P1241" s="60"/>
      <c r="Q1241" s="60"/>
      <c r="R1241" s="60"/>
      <c r="S1241" s="60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Q1241" s="12"/>
      <c r="AS1241" s="12"/>
      <c r="AX1241" s="12"/>
    </row>
    <row r="1242" spans="7:50" ht="12.75">
      <c r="G1242" s="6"/>
      <c r="H1242" s="6"/>
      <c r="I1242" s="6"/>
      <c r="K1242" s="12"/>
      <c r="L1242" s="12"/>
      <c r="M1242" s="12"/>
      <c r="N1242" s="12"/>
      <c r="P1242" s="60"/>
      <c r="Q1242" s="60"/>
      <c r="R1242" s="60"/>
      <c r="S1242" s="60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Q1242" s="12"/>
      <c r="AS1242" s="12"/>
      <c r="AX1242" s="12"/>
    </row>
    <row r="1243" spans="7:50" ht="12.75">
      <c r="G1243" s="6"/>
      <c r="H1243" s="6"/>
      <c r="I1243" s="6"/>
      <c r="K1243" s="12"/>
      <c r="L1243" s="12"/>
      <c r="M1243" s="12"/>
      <c r="N1243" s="12"/>
      <c r="P1243" s="60"/>
      <c r="Q1243" s="60"/>
      <c r="R1243" s="60"/>
      <c r="S1243" s="60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Q1243" s="12"/>
      <c r="AS1243" s="12"/>
      <c r="AX1243" s="12"/>
    </row>
    <row r="1244" spans="7:50" ht="12.75">
      <c r="G1244" s="6"/>
      <c r="H1244" s="6"/>
      <c r="I1244" s="6"/>
      <c r="K1244" s="12"/>
      <c r="L1244" s="12"/>
      <c r="M1244" s="12"/>
      <c r="N1244" s="12"/>
      <c r="P1244" s="60"/>
      <c r="Q1244" s="60"/>
      <c r="R1244" s="60"/>
      <c r="S1244" s="60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Q1244" s="12"/>
      <c r="AS1244" s="12"/>
      <c r="AX1244" s="12"/>
    </row>
    <row r="1245" spans="7:50" ht="12.75">
      <c r="G1245" s="6"/>
      <c r="H1245" s="6"/>
      <c r="I1245" s="6"/>
      <c r="K1245" s="12"/>
      <c r="L1245" s="12"/>
      <c r="M1245" s="12"/>
      <c r="N1245" s="12"/>
      <c r="P1245" s="60"/>
      <c r="Q1245" s="60"/>
      <c r="R1245" s="60"/>
      <c r="S1245" s="60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Q1245" s="12"/>
      <c r="AS1245" s="12"/>
      <c r="AX1245" s="12"/>
    </row>
    <row r="1246" spans="7:50" ht="12.75">
      <c r="G1246" s="6"/>
      <c r="H1246" s="6"/>
      <c r="I1246" s="6"/>
      <c r="K1246" s="12"/>
      <c r="L1246" s="12"/>
      <c r="M1246" s="12"/>
      <c r="N1246" s="12"/>
      <c r="P1246" s="60"/>
      <c r="Q1246" s="60"/>
      <c r="R1246" s="60"/>
      <c r="S1246" s="60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Q1246" s="12"/>
      <c r="AS1246" s="12"/>
      <c r="AX1246" s="12"/>
    </row>
    <row r="1247" spans="7:50" ht="12.75">
      <c r="G1247" s="6"/>
      <c r="H1247" s="6"/>
      <c r="I1247" s="6"/>
      <c r="K1247" s="12"/>
      <c r="L1247" s="12"/>
      <c r="M1247" s="12"/>
      <c r="N1247" s="12"/>
      <c r="P1247" s="60"/>
      <c r="Q1247" s="60"/>
      <c r="R1247" s="60"/>
      <c r="S1247" s="60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Q1247" s="12"/>
      <c r="AS1247" s="12"/>
      <c r="AX1247" s="12"/>
    </row>
    <row r="1248" spans="7:50" ht="12.75">
      <c r="G1248" s="6"/>
      <c r="H1248" s="6"/>
      <c r="I1248" s="6"/>
      <c r="K1248" s="12"/>
      <c r="L1248" s="12"/>
      <c r="M1248" s="12"/>
      <c r="N1248" s="12"/>
      <c r="P1248" s="60"/>
      <c r="Q1248" s="60"/>
      <c r="R1248" s="60"/>
      <c r="S1248" s="60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Q1248" s="12"/>
      <c r="AS1248" s="12"/>
      <c r="AX1248" s="12"/>
    </row>
    <row r="1249" spans="7:50" ht="12.75">
      <c r="G1249" s="6"/>
      <c r="H1249" s="6"/>
      <c r="I1249" s="6"/>
      <c r="K1249" s="12"/>
      <c r="L1249" s="12"/>
      <c r="M1249" s="12"/>
      <c r="N1249" s="12"/>
      <c r="P1249" s="60"/>
      <c r="Q1249" s="60"/>
      <c r="R1249" s="60"/>
      <c r="S1249" s="60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Q1249" s="12"/>
      <c r="AS1249" s="12"/>
      <c r="AX1249" s="12"/>
    </row>
    <row r="1250" spans="7:50" ht="12.75">
      <c r="G1250" s="6"/>
      <c r="H1250" s="6"/>
      <c r="I1250" s="6"/>
      <c r="K1250" s="12"/>
      <c r="L1250" s="12"/>
      <c r="M1250" s="12"/>
      <c r="N1250" s="12"/>
      <c r="P1250" s="60"/>
      <c r="Q1250" s="60"/>
      <c r="R1250" s="60"/>
      <c r="S1250" s="60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Q1250" s="12"/>
      <c r="AS1250" s="12"/>
      <c r="AX1250" s="12"/>
    </row>
    <row r="1251" spans="7:50" ht="12.75">
      <c r="G1251" s="6"/>
      <c r="H1251" s="6"/>
      <c r="I1251" s="6"/>
      <c r="K1251" s="12"/>
      <c r="L1251" s="12"/>
      <c r="M1251" s="12"/>
      <c r="N1251" s="12"/>
      <c r="P1251" s="60"/>
      <c r="Q1251" s="60"/>
      <c r="R1251" s="60"/>
      <c r="S1251" s="60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Q1251" s="12"/>
      <c r="AS1251" s="12"/>
      <c r="AX1251" s="12"/>
    </row>
    <row r="1252" spans="7:50" ht="12.75">
      <c r="G1252" s="6"/>
      <c r="H1252" s="6"/>
      <c r="I1252" s="6"/>
      <c r="K1252" s="12"/>
      <c r="L1252" s="12"/>
      <c r="M1252" s="12"/>
      <c r="N1252" s="12"/>
      <c r="P1252" s="60"/>
      <c r="Q1252" s="60"/>
      <c r="R1252" s="60"/>
      <c r="S1252" s="60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Q1252" s="12"/>
      <c r="AS1252" s="12"/>
      <c r="AX1252" s="12"/>
    </row>
    <row r="1253" spans="7:50" ht="12.75">
      <c r="G1253" s="6"/>
      <c r="H1253" s="6"/>
      <c r="I1253" s="6"/>
      <c r="K1253" s="12"/>
      <c r="L1253" s="12"/>
      <c r="M1253" s="12"/>
      <c r="N1253" s="12"/>
      <c r="P1253" s="60"/>
      <c r="Q1253" s="60"/>
      <c r="R1253" s="60"/>
      <c r="S1253" s="60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Q1253" s="12"/>
      <c r="AS1253" s="12"/>
      <c r="AX1253" s="12"/>
    </row>
    <row r="1254" spans="7:50" ht="12.75">
      <c r="G1254" s="6"/>
      <c r="H1254" s="6"/>
      <c r="I1254" s="6"/>
      <c r="K1254" s="12"/>
      <c r="L1254" s="12"/>
      <c r="M1254" s="12"/>
      <c r="N1254" s="12"/>
      <c r="P1254" s="60"/>
      <c r="Q1254" s="60"/>
      <c r="R1254" s="60"/>
      <c r="S1254" s="60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Q1254" s="12"/>
      <c r="AS1254" s="12"/>
      <c r="AX1254" s="12"/>
    </row>
    <row r="1255" spans="7:50" ht="12.75">
      <c r="G1255" s="6"/>
      <c r="H1255" s="6"/>
      <c r="I1255" s="6"/>
      <c r="K1255" s="12"/>
      <c r="L1255" s="12"/>
      <c r="M1255" s="12"/>
      <c r="N1255" s="12"/>
      <c r="P1255" s="60"/>
      <c r="Q1255" s="60"/>
      <c r="R1255" s="60"/>
      <c r="S1255" s="60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Q1255" s="12"/>
      <c r="AS1255" s="12"/>
      <c r="AX1255" s="12"/>
    </row>
    <row r="1256" spans="7:50" ht="12.75">
      <c r="G1256" s="6"/>
      <c r="H1256" s="6"/>
      <c r="I1256" s="6"/>
      <c r="K1256" s="12"/>
      <c r="L1256" s="12"/>
      <c r="M1256" s="12"/>
      <c r="N1256" s="12"/>
      <c r="P1256" s="60"/>
      <c r="Q1256" s="60"/>
      <c r="R1256" s="60"/>
      <c r="S1256" s="60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Q1256" s="12"/>
      <c r="AS1256" s="12"/>
      <c r="AX1256" s="12"/>
    </row>
    <row r="1257" spans="7:50" ht="12.75">
      <c r="G1257" s="6"/>
      <c r="H1257" s="6"/>
      <c r="I1257" s="6"/>
      <c r="K1257" s="12"/>
      <c r="L1257" s="12"/>
      <c r="M1257" s="12"/>
      <c r="N1257" s="12"/>
      <c r="P1257" s="60"/>
      <c r="Q1257" s="60"/>
      <c r="R1257" s="60"/>
      <c r="S1257" s="60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Q1257" s="12"/>
      <c r="AS1257" s="12"/>
      <c r="AX1257" s="12"/>
    </row>
    <row r="1258" spans="7:50" ht="12.75">
      <c r="G1258" s="6"/>
      <c r="H1258" s="6"/>
      <c r="I1258" s="6"/>
      <c r="K1258" s="12"/>
      <c r="L1258" s="12"/>
      <c r="M1258" s="12"/>
      <c r="N1258" s="12"/>
      <c r="P1258" s="60"/>
      <c r="Q1258" s="60"/>
      <c r="R1258" s="60"/>
      <c r="S1258" s="60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Q1258" s="12"/>
      <c r="AS1258" s="12"/>
      <c r="AX1258" s="12"/>
    </row>
    <row r="1259" spans="7:50" ht="12.75">
      <c r="G1259" s="6"/>
      <c r="H1259" s="6"/>
      <c r="I1259" s="6"/>
      <c r="K1259" s="12"/>
      <c r="L1259" s="12"/>
      <c r="M1259" s="12"/>
      <c r="N1259" s="12"/>
      <c r="P1259" s="60"/>
      <c r="Q1259" s="60"/>
      <c r="R1259" s="60"/>
      <c r="S1259" s="60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Q1259" s="12"/>
      <c r="AS1259" s="12"/>
      <c r="AX1259" s="12"/>
    </row>
    <row r="1260" spans="7:50" ht="12.75">
      <c r="G1260" s="6"/>
      <c r="H1260" s="6"/>
      <c r="I1260" s="6"/>
      <c r="K1260" s="12"/>
      <c r="L1260" s="12"/>
      <c r="M1260" s="12"/>
      <c r="N1260" s="12"/>
      <c r="P1260" s="60"/>
      <c r="Q1260" s="60"/>
      <c r="R1260" s="60"/>
      <c r="S1260" s="60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Q1260" s="12"/>
      <c r="AS1260" s="12"/>
      <c r="AX1260" s="12"/>
    </row>
    <row r="1261" spans="7:50" ht="12.75">
      <c r="G1261" s="6"/>
      <c r="H1261" s="6"/>
      <c r="I1261" s="6"/>
      <c r="K1261" s="12"/>
      <c r="L1261" s="12"/>
      <c r="M1261" s="12"/>
      <c r="N1261" s="12"/>
      <c r="P1261" s="60"/>
      <c r="Q1261" s="60"/>
      <c r="R1261" s="60"/>
      <c r="S1261" s="60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Q1261" s="12"/>
      <c r="AS1261" s="12"/>
      <c r="AX1261" s="12"/>
    </row>
    <row r="1262" spans="7:50" ht="12.75">
      <c r="G1262" s="6"/>
      <c r="H1262" s="6"/>
      <c r="I1262" s="6"/>
      <c r="K1262" s="12"/>
      <c r="L1262" s="12"/>
      <c r="M1262" s="12"/>
      <c r="N1262" s="12"/>
      <c r="P1262" s="60"/>
      <c r="Q1262" s="60"/>
      <c r="R1262" s="60"/>
      <c r="S1262" s="60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Q1262" s="12"/>
      <c r="AS1262" s="12"/>
      <c r="AX1262" s="12"/>
    </row>
    <row r="1263" spans="7:50" ht="12.75">
      <c r="G1263" s="6"/>
      <c r="H1263" s="6"/>
      <c r="I1263" s="6"/>
      <c r="K1263" s="12"/>
      <c r="L1263" s="12"/>
      <c r="M1263" s="12"/>
      <c r="N1263" s="12"/>
      <c r="P1263" s="60"/>
      <c r="Q1263" s="60"/>
      <c r="R1263" s="60"/>
      <c r="S1263" s="60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Q1263" s="12"/>
      <c r="AS1263" s="12"/>
      <c r="AX1263" s="12"/>
    </row>
    <row r="1264" spans="7:50" ht="12.75">
      <c r="G1264" s="6"/>
      <c r="H1264" s="6"/>
      <c r="I1264" s="6"/>
      <c r="K1264" s="12"/>
      <c r="L1264" s="12"/>
      <c r="M1264" s="12"/>
      <c r="N1264" s="12"/>
      <c r="P1264" s="60"/>
      <c r="Q1264" s="60"/>
      <c r="R1264" s="60"/>
      <c r="S1264" s="60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Q1264" s="12"/>
      <c r="AS1264" s="12"/>
      <c r="AX1264" s="12"/>
    </row>
    <row r="1265" spans="7:50" ht="12.75">
      <c r="G1265" s="6"/>
      <c r="H1265" s="6"/>
      <c r="I1265" s="6"/>
      <c r="K1265" s="12"/>
      <c r="L1265" s="12"/>
      <c r="M1265" s="12"/>
      <c r="N1265" s="12"/>
      <c r="P1265" s="60"/>
      <c r="Q1265" s="60"/>
      <c r="R1265" s="60"/>
      <c r="S1265" s="60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Q1265" s="12"/>
      <c r="AS1265" s="12"/>
      <c r="AX1265" s="12"/>
    </row>
    <row r="1266" spans="7:50" ht="12.75">
      <c r="G1266" s="6"/>
      <c r="H1266" s="6"/>
      <c r="I1266" s="6"/>
      <c r="K1266" s="12"/>
      <c r="L1266" s="12"/>
      <c r="M1266" s="12"/>
      <c r="N1266" s="12"/>
      <c r="P1266" s="60"/>
      <c r="Q1266" s="60"/>
      <c r="R1266" s="60"/>
      <c r="S1266" s="60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Q1266" s="12"/>
      <c r="AS1266" s="12"/>
      <c r="AX1266" s="12"/>
    </row>
    <row r="1267" spans="7:50" ht="12.75">
      <c r="G1267" s="6"/>
      <c r="H1267" s="6"/>
      <c r="I1267" s="6"/>
      <c r="K1267" s="12"/>
      <c r="L1267" s="12"/>
      <c r="M1267" s="12"/>
      <c r="N1267" s="12"/>
      <c r="P1267" s="60"/>
      <c r="Q1267" s="60"/>
      <c r="R1267" s="60"/>
      <c r="S1267" s="60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Q1267" s="12"/>
      <c r="AS1267" s="12"/>
      <c r="AX1267" s="12"/>
    </row>
    <row r="1268" spans="7:50" ht="12.75">
      <c r="G1268" s="6"/>
      <c r="H1268" s="6"/>
      <c r="I1268" s="6"/>
      <c r="K1268" s="12"/>
      <c r="L1268" s="12"/>
      <c r="M1268" s="12"/>
      <c r="N1268" s="12"/>
      <c r="P1268" s="60"/>
      <c r="Q1268" s="60"/>
      <c r="R1268" s="60"/>
      <c r="S1268" s="60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Q1268" s="12"/>
      <c r="AS1268" s="12"/>
      <c r="AX1268" s="12"/>
    </row>
    <row r="1269" spans="7:50" ht="12.75">
      <c r="G1269" s="6"/>
      <c r="H1269" s="6"/>
      <c r="I1269" s="6"/>
      <c r="K1269" s="12"/>
      <c r="L1269" s="12"/>
      <c r="M1269" s="12"/>
      <c r="N1269" s="12"/>
      <c r="P1269" s="60"/>
      <c r="Q1269" s="60"/>
      <c r="R1269" s="60"/>
      <c r="S1269" s="60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Q1269" s="12"/>
      <c r="AS1269" s="12"/>
      <c r="AX1269" s="12"/>
    </row>
    <row r="1270" spans="7:50" ht="12.75">
      <c r="G1270" s="6"/>
      <c r="H1270" s="6"/>
      <c r="I1270" s="6"/>
      <c r="K1270" s="12"/>
      <c r="L1270" s="12"/>
      <c r="M1270" s="12"/>
      <c r="N1270" s="12"/>
      <c r="P1270" s="60"/>
      <c r="Q1270" s="60"/>
      <c r="R1270" s="60"/>
      <c r="S1270" s="60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Q1270" s="12"/>
      <c r="AS1270" s="12"/>
      <c r="AX1270" s="12"/>
    </row>
    <row r="1271" spans="7:50" ht="12.75">
      <c r="G1271" s="6"/>
      <c r="H1271" s="6"/>
      <c r="I1271" s="6"/>
      <c r="K1271" s="12"/>
      <c r="L1271" s="12"/>
      <c r="M1271" s="12"/>
      <c r="N1271" s="12"/>
      <c r="P1271" s="60"/>
      <c r="Q1271" s="60"/>
      <c r="R1271" s="60"/>
      <c r="S1271" s="60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Q1271" s="12"/>
      <c r="AS1271" s="12"/>
      <c r="AX1271" s="12"/>
    </row>
    <row r="1272" spans="7:50" ht="12.75">
      <c r="G1272" s="6"/>
      <c r="H1272" s="6"/>
      <c r="I1272" s="6"/>
      <c r="K1272" s="12"/>
      <c r="L1272" s="12"/>
      <c r="M1272" s="12"/>
      <c r="N1272" s="12"/>
      <c r="P1272" s="60"/>
      <c r="Q1272" s="60"/>
      <c r="R1272" s="60"/>
      <c r="S1272" s="60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Q1272" s="12"/>
      <c r="AS1272" s="12"/>
      <c r="AX1272" s="12"/>
    </row>
    <row r="1273" spans="7:50" ht="12.75">
      <c r="G1273" s="6"/>
      <c r="H1273" s="6"/>
      <c r="I1273" s="6"/>
      <c r="K1273" s="12"/>
      <c r="L1273" s="12"/>
      <c r="M1273" s="12"/>
      <c r="N1273" s="12"/>
      <c r="P1273" s="60"/>
      <c r="Q1273" s="60"/>
      <c r="R1273" s="60"/>
      <c r="S1273" s="60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Q1273" s="12"/>
      <c r="AS1273" s="12"/>
      <c r="AX1273" s="12"/>
    </row>
    <row r="1274" spans="7:50" ht="12.75">
      <c r="G1274" s="6"/>
      <c r="H1274" s="6"/>
      <c r="I1274" s="6"/>
      <c r="K1274" s="12"/>
      <c r="L1274" s="12"/>
      <c r="M1274" s="12"/>
      <c r="N1274" s="12"/>
      <c r="P1274" s="60"/>
      <c r="Q1274" s="60"/>
      <c r="R1274" s="60"/>
      <c r="S1274" s="60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Q1274" s="12"/>
      <c r="AS1274" s="12"/>
      <c r="AX1274" s="12"/>
    </row>
    <row r="1275" spans="7:50" ht="12.75">
      <c r="G1275" s="6"/>
      <c r="H1275" s="6"/>
      <c r="I1275" s="6"/>
      <c r="K1275" s="12"/>
      <c r="L1275" s="12"/>
      <c r="M1275" s="12"/>
      <c r="N1275" s="12"/>
      <c r="P1275" s="60"/>
      <c r="Q1275" s="60"/>
      <c r="R1275" s="60"/>
      <c r="S1275" s="60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Q1275" s="12"/>
      <c r="AS1275" s="12"/>
      <c r="AX1275" s="12"/>
    </row>
    <row r="1276" spans="7:50" ht="12.75">
      <c r="G1276" s="6"/>
      <c r="H1276" s="6"/>
      <c r="I1276" s="6"/>
      <c r="K1276" s="12"/>
      <c r="L1276" s="12"/>
      <c r="M1276" s="12"/>
      <c r="N1276" s="12"/>
      <c r="P1276" s="60"/>
      <c r="Q1276" s="60"/>
      <c r="R1276" s="60"/>
      <c r="S1276" s="60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Q1276" s="12"/>
      <c r="AS1276" s="12"/>
      <c r="AX1276" s="12"/>
    </row>
    <row r="1277" spans="7:50" ht="12.75">
      <c r="G1277" s="6"/>
      <c r="H1277" s="6"/>
      <c r="I1277" s="6"/>
      <c r="K1277" s="12"/>
      <c r="L1277" s="12"/>
      <c r="M1277" s="12"/>
      <c r="N1277" s="12"/>
      <c r="P1277" s="60"/>
      <c r="Q1277" s="60"/>
      <c r="R1277" s="60"/>
      <c r="S1277" s="60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Q1277" s="12"/>
      <c r="AS1277" s="12"/>
      <c r="AX1277" s="12"/>
    </row>
    <row r="1278" spans="7:50" ht="12.75">
      <c r="G1278" s="6"/>
      <c r="H1278" s="6"/>
      <c r="I1278" s="6"/>
      <c r="K1278" s="12"/>
      <c r="L1278" s="12"/>
      <c r="M1278" s="12"/>
      <c r="N1278" s="12"/>
      <c r="P1278" s="60"/>
      <c r="Q1278" s="60"/>
      <c r="R1278" s="60"/>
      <c r="S1278" s="60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Q1278" s="12"/>
      <c r="AS1278" s="12"/>
      <c r="AX1278" s="12"/>
    </row>
    <row r="1279" spans="7:50" ht="12.75">
      <c r="G1279" s="6"/>
      <c r="H1279" s="6"/>
      <c r="I1279" s="6"/>
      <c r="K1279" s="12"/>
      <c r="L1279" s="12"/>
      <c r="M1279" s="12"/>
      <c r="N1279" s="12"/>
      <c r="P1279" s="60"/>
      <c r="Q1279" s="60"/>
      <c r="R1279" s="60"/>
      <c r="S1279" s="60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Q1279" s="12"/>
      <c r="AS1279" s="12"/>
      <c r="AX1279" s="12"/>
    </row>
    <row r="1280" spans="7:50" ht="12.75">
      <c r="G1280" s="6"/>
      <c r="H1280" s="6"/>
      <c r="I1280" s="6"/>
      <c r="K1280" s="12"/>
      <c r="L1280" s="12"/>
      <c r="M1280" s="12"/>
      <c r="N1280" s="12"/>
      <c r="P1280" s="60"/>
      <c r="Q1280" s="60"/>
      <c r="R1280" s="60"/>
      <c r="S1280" s="60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Q1280" s="12"/>
      <c r="AS1280" s="12"/>
      <c r="AX1280" s="12"/>
    </row>
    <row r="1281" spans="7:50" ht="12.75">
      <c r="G1281" s="6"/>
      <c r="H1281" s="6"/>
      <c r="I1281" s="6"/>
      <c r="K1281" s="12"/>
      <c r="L1281" s="12"/>
      <c r="M1281" s="12"/>
      <c r="N1281" s="12"/>
      <c r="P1281" s="60"/>
      <c r="Q1281" s="60"/>
      <c r="R1281" s="60"/>
      <c r="S1281" s="60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Q1281" s="12"/>
      <c r="AS1281" s="12"/>
      <c r="AX1281" s="12"/>
    </row>
    <row r="1282" spans="7:50" ht="12.75">
      <c r="G1282" s="6"/>
      <c r="H1282" s="6"/>
      <c r="I1282" s="6"/>
      <c r="K1282" s="12"/>
      <c r="L1282" s="12"/>
      <c r="M1282" s="12"/>
      <c r="N1282" s="12"/>
      <c r="P1282" s="60"/>
      <c r="Q1282" s="60"/>
      <c r="R1282" s="60"/>
      <c r="S1282" s="60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Q1282" s="12"/>
      <c r="AS1282" s="12"/>
      <c r="AX1282" s="12"/>
    </row>
    <row r="1283" spans="7:50" ht="12.75">
      <c r="G1283" s="6"/>
      <c r="H1283" s="6"/>
      <c r="I1283" s="6"/>
      <c r="K1283" s="12"/>
      <c r="L1283" s="12"/>
      <c r="M1283" s="12"/>
      <c r="N1283" s="12"/>
      <c r="P1283" s="60"/>
      <c r="Q1283" s="60"/>
      <c r="R1283" s="60"/>
      <c r="S1283" s="60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Q1283" s="12"/>
      <c r="AS1283" s="12"/>
      <c r="AX1283" s="12"/>
    </row>
    <row r="1284" spans="7:50" ht="12.75">
      <c r="G1284" s="6"/>
      <c r="H1284" s="6"/>
      <c r="I1284" s="6"/>
      <c r="K1284" s="12"/>
      <c r="L1284" s="12"/>
      <c r="M1284" s="12"/>
      <c r="N1284" s="12"/>
      <c r="P1284" s="60"/>
      <c r="Q1284" s="60"/>
      <c r="R1284" s="60"/>
      <c r="S1284" s="60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Q1284" s="12"/>
      <c r="AS1284" s="12"/>
      <c r="AX1284" s="12"/>
    </row>
    <row r="1285" spans="7:50" ht="12.75">
      <c r="G1285" s="6"/>
      <c r="H1285" s="6"/>
      <c r="I1285" s="6"/>
      <c r="K1285" s="12"/>
      <c r="L1285" s="12"/>
      <c r="M1285" s="12"/>
      <c r="N1285" s="12"/>
      <c r="P1285" s="60"/>
      <c r="Q1285" s="60"/>
      <c r="R1285" s="60"/>
      <c r="S1285" s="60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Q1285" s="12"/>
      <c r="AS1285" s="12"/>
      <c r="AX1285" s="12"/>
    </row>
    <row r="1286" spans="7:50" ht="12.75">
      <c r="G1286" s="6"/>
      <c r="H1286" s="6"/>
      <c r="I1286" s="6"/>
      <c r="K1286" s="12"/>
      <c r="L1286" s="12"/>
      <c r="M1286" s="12"/>
      <c r="N1286" s="12"/>
      <c r="P1286" s="60"/>
      <c r="Q1286" s="60"/>
      <c r="R1286" s="60"/>
      <c r="S1286" s="60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Q1286" s="12"/>
      <c r="AS1286" s="12"/>
      <c r="AX1286" s="12"/>
    </row>
    <row r="1287" spans="7:50" ht="12.75">
      <c r="G1287" s="6"/>
      <c r="H1287" s="6"/>
      <c r="I1287" s="6"/>
      <c r="K1287" s="12"/>
      <c r="L1287" s="12"/>
      <c r="M1287" s="12"/>
      <c r="N1287" s="12"/>
      <c r="P1287" s="60"/>
      <c r="Q1287" s="60"/>
      <c r="R1287" s="60"/>
      <c r="S1287" s="60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Q1287" s="12"/>
      <c r="AS1287" s="12"/>
      <c r="AX1287" s="12"/>
    </row>
    <row r="1288" spans="7:50" ht="12.75">
      <c r="G1288" s="6"/>
      <c r="H1288" s="6"/>
      <c r="I1288" s="6"/>
      <c r="K1288" s="12"/>
      <c r="L1288" s="12"/>
      <c r="M1288" s="12"/>
      <c r="N1288" s="12"/>
      <c r="P1288" s="60"/>
      <c r="Q1288" s="60"/>
      <c r="R1288" s="60"/>
      <c r="S1288" s="60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Q1288" s="12"/>
      <c r="AS1288" s="12"/>
      <c r="AX1288" s="12"/>
    </row>
    <row r="1289" spans="7:50" ht="12.75">
      <c r="G1289" s="6"/>
      <c r="H1289" s="6"/>
      <c r="I1289" s="6"/>
      <c r="K1289" s="12"/>
      <c r="L1289" s="12"/>
      <c r="M1289" s="12"/>
      <c r="N1289" s="12"/>
      <c r="P1289" s="60"/>
      <c r="Q1289" s="60"/>
      <c r="R1289" s="60"/>
      <c r="S1289" s="60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Q1289" s="12"/>
      <c r="AS1289" s="12"/>
      <c r="AX1289" s="12"/>
    </row>
    <row r="1290" spans="7:50" ht="12.75">
      <c r="G1290" s="6"/>
      <c r="H1290" s="6"/>
      <c r="I1290" s="6"/>
      <c r="K1290" s="12"/>
      <c r="L1290" s="12"/>
      <c r="M1290" s="12"/>
      <c r="N1290" s="12"/>
      <c r="P1290" s="60"/>
      <c r="Q1290" s="60"/>
      <c r="R1290" s="60"/>
      <c r="S1290" s="60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Q1290" s="12"/>
      <c r="AS1290" s="12"/>
      <c r="AX1290" s="12"/>
    </row>
    <row r="1291" spans="7:50" ht="12.75">
      <c r="G1291" s="6"/>
      <c r="H1291" s="6"/>
      <c r="I1291" s="6"/>
      <c r="K1291" s="12"/>
      <c r="L1291" s="12"/>
      <c r="M1291" s="12"/>
      <c r="N1291" s="12"/>
      <c r="P1291" s="60"/>
      <c r="Q1291" s="60"/>
      <c r="R1291" s="60"/>
      <c r="S1291" s="60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Q1291" s="12"/>
      <c r="AS1291" s="12"/>
      <c r="AX1291" s="12"/>
    </row>
    <row r="1292" spans="7:50" ht="12.75">
      <c r="G1292" s="6"/>
      <c r="H1292" s="6"/>
      <c r="I1292" s="6"/>
      <c r="K1292" s="12"/>
      <c r="L1292" s="12"/>
      <c r="M1292" s="12"/>
      <c r="N1292" s="12"/>
      <c r="P1292" s="60"/>
      <c r="Q1292" s="60"/>
      <c r="R1292" s="60"/>
      <c r="S1292" s="60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Q1292" s="12"/>
      <c r="AS1292" s="12"/>
      <c r="AX1292" s="12"/>
    </row>
    <row r="1293" spans="7:50" ht="12.75">
      <c r="G1293" s="6"/>
      <c r="H1293" s="6"/>
      <c r="I1293" s="6"/>
      <c r="K1293" s="12"/>
      <c r="L1293" s="12"/>
      <c r="M1293" s="12"/>
      <c r="N1293" s="12"/>
      <c r="P1293" s="60"/>
      <c r="Q1293" s="60"/>
      <c r="R1293" s="60"/>
      <c r="S1293" s="60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Q1293" s="12"/>
      <c r="AS1293" s="12"/>
      <c r="AX1293" s="12"/>
    </row>
    <row r="1294" spans="7:50" ht="12.75">
      <c r="G1294" s="6"/>
      <c r="H1294" s="6"/>
      <c r="I1294" s="6"/>
      <c r="K1294" s="12"/>
      <c r="L1294" s="12"/>
      <c r="M1294" s="12"/>
      <c r="N1294" s="12"/>
      <c r="P1294" s="60"/>
      <c r="Q1294" s="60"/>
      <c r="R1294" s="60"/>
      <c r="S1294" s="60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Q1294" s="12"/>
      <c r="AS1294" s="12"/>
      <c r="AX1294" s="12"/>
    </row>
    <row r="1295" spans="7:50" ht="12.75">
      <c r="G1295" s="6"/>
      <c r="H1295" s="6"/>
      <c r="I1295" s="6"/>
      <c r="K1295" s="12"/>
      <c r="L1295" s="12"/>
      <c r="M1295" s="12"/>
      <c r="N1295" s="12"/>
      <c r="P1295" s="60"/>
      <c r="Q1295" s="60"/>
      <c r="R1295" s="60"/>
      <c r="S1295" s="60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Q1295" s="12"/>
      <c r="AS1295" s="12"/>
      <c r="AX1295" s="12"/>
    </row>
    <row r="1296" spans="7:50" ht="12.75">
      <c r="G1296" s="6"/>
      <c r="H1296" s="6"/>
      <c r="I1296" s="6"/>
      <c r="K1296" s="12"/>
      <c r="L1296" s="12"/>
      <c r="M1296" s="12"/>
      <c r="N1296" s="12"/>
      <c r="P1296" s="60"/>
      <c r="Q1296" s="60"/>
      <c r="R1296" s="60"/>
      <c r="S1296" s="60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Q1296" s="12"/>
      <c r="AS1296" s="12"/>
      <c r="AX1296" s="12"/>
    </row>
    <row r="1297" spans="7:50" ht="12.75">
      <c r="G1297" s="6"/>
      <c r="H1297" s="6"/>
      <c r="I1297" s="6"/>
      <c r="K1297" s="12"/>
      <c r="L1297" s="12"/>
      <c r="M1297" s="12"/>
      <c r="N1297" s="12"/>
      <c r="P1297" s="60"/>
      <c r="Q1297" s="60"/>
      <c r="R1297" s="60"/>
      <c r="S1297" s="60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Q1297" s="12"/>
      <c r="AS1297" s="12"/>
      <c r="AX1297" s="12"/>
    </row>
    <row r="1298" spans="7:50" ht="12.75">
      <c r="G1298" s="6"/>
      <c r="H1298" s="6"/>
      <c r="I1298" s="6"/>
      <c r="K1298" s="12"/>
      <c r="L1298" s="12"/>
      <c r="M1298" s="12"/>
      <c r="N1298" s="12"/>
      <c r="P1298" s="60"/>
      <c r="Q1298" s="60"/>
      <c r="R1298" s="60"/>
      <c r="S1298" s="60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Q1298" s="12"/>
      <c r="AS1298" s="12"/>
      <c r="AX1298" s="12"/>
    </row>
    <row r="1299" spans="7:50" ht="12.75">
      <c r="G1299" s="6"/>
      <c r="H1299" s="6"/>
      <c r="I1299" s="6"/>
      <c r="K1299" s="12"/>
      <c r="L1299" s="12"/>
      <c r="M1299" s="12"/>
      <c r="N1299" s="12"/>
      <c r="P1299" s="60"/>
      <c r="Q1299" s="60"/>
      <c r="R1299" s="60"/>
      <c r="S1299" s="60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Q1299" s="12"/>
      <c r="AS1299" s="12"/>
      <c r="AX1299" s="12"/>
    </row>
    <row r="1300" spans="7:50" ht="12.75">
      <c r="G1300" s="6"/>
      <c r="H1300" s="6"/>
      <c r="I1300" s="6"/>
      <c r="K1300" s="12"/>
      <c r="L1300" s="12"/>
      <c r="M1300" s="12"/>
      <c r="N1300" s="12"/>
      <c r="P1300" s="60"/>
      <c r="Q1300" s="60"/>
      <c r="R1300" s="60"/>
      <c r="S1300" s="60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Q1300" s="12"/>
      <c r="AS1300" s="12"/>
      <c r="AX1300" s="12"/>
    </row>
    <row r="1301" spans="7:50" ht="12.75">
      <c r="G1301" s="6"/>
      <c r="H1301" s="6"/>
      <c r="I1301" s="6"/>
      <c r="K1301" s="12"/>
      <c r="L1301" s="12"/>
      <c r="M1301" s="12"/>
      <c r="N1301" s="12"/>
      <c r="P1301" s="60"/>
      <c r="Q1301" s="60"/>
      <c r="R1301" s="60"/>
      <c r="S1301" s="60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Q1301" s="12"/>
      <c r="AS1301" s="12"/>
      <c r="AX1301" s="12"/>
    </row>
    <row r="1302" spans="7:50" ht="12.75">
      <c r="G1302" s="6"/>
      <c r="H1302" s="6"/>
      <c r="I1302" s="6"/>
      <c r="K1302" s="12"/>
      <c r="L1302" s="12"/>
      <c r="M1302" s="12"/>
      <c r="N1302" s="12"/>
      <c r="P1302" s="60"/>
      <c r="Q1302" s="60"/>
      <c r="R1302" s="60"/>
      <c r="S1302" s="60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Q1302" s="12"/>
      <c r="AS1302" s="12"/>
      <c r="AX1302" s="12"/>
    </row>
    <row r="1303" spans="7:50" ht="12.75">
      <c r="G1303" s="6"/>
      <c r="H1303" s="6"/>
      <c r="I1303" s="6"/>
      <c r="K1303" s="12"/>
      <c r="L1303" s="12"/>
      <c r="M1303" s="12"/>
      <c r="N1303" s="12"/>
      <c r="P1303" s="60"/>
      <c r="Q1303" s="60"/>
      <c r="R1303" s="60"/>
      <c r="S1303" s="60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Q1303" s="12"/>
      <c r="AS1303" s="12"/>
      <c r="AX1303" s="12"/>
    </row>
    <row r="1304" spans="7:50" ht="12.75">
      <c r="G1304" s="6"/>
      <c r="H1304" s="6"/>
      <c r="I1304" s="6"/>
      <c r="K1304" s="12"/>
      <c r="L1304" s="12"/>
      <c r="M1304" s="12"/>
      <c r="N1304" s="12"/>
      <c r="P1304" s="60"/>
      <c r="Q1304" s="60"/>
      <c r="R1304" s="60"/>
      <c r="S1304" s="60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Q1304" s="12"/>
      <c r="AS1304" s="12"/>
      <c r="AX1304" s="12"/>
    </row>
    <row r="1305" spans="7:50" ht="12.75">
      <c r="G1305" s="6"/>
      <c r="H1305" s="6"/>
      <c r="I1305" s="6"/>
      <c r="K1305" s="12"/>
      <c r="L1305" s="12"/>
      <c r="M1305" s="12"/>
      <c r="N1305" s="12"/>
      <c r="P1305" s="60"/>
      <c r="Q1305" s="60"/>
      <c r="R1305" s="60"/>
      <c r="S1305" s="60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Q1305" s="12"/>
      <c r="AS1305" s="12"/>
      <c r="AX1305" s="12"/>
    </row>
    <row r="1306" spans="7:50" ht="12.75">
      <c r="G1306" s="6"/>
      <c r="H1306" s="6"/>
      <c r="I1306" s="6"/>
      <c r="K1306" s="12"/>
      <c r="L1306" s="12"/>
      <c r="M1306" s="12"/>
      <c r="N1306" s="12"/>
      <c r="P1306" s="60"/>
      <c r="Q1306" s="60"/>
      <c r="R1306" s="60"/>
      <c r="S1306" s="60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Q1306" s="12"/>
      <c r="AS1306" s="12"/>
      <c r="AX1306" s="12"/>
    </row>
    <row r="1307" spans="7:50" ht="12.75">
      <c r="G1307" s="6"/>
      <c r="H1307" s="6"/>
      <c r="I1307" s="6"/>
      <c r="K1307" s="12"/>
      <c r="L1307" s="12"/>
      <c r="M1307" s="12"/>
      <c r="N1307" s="12"/>
      <c r="P1307" s="60"/>
      <c r="Q1307" s="60"/>
      <c r="R1307" s="60"/>
      <c r="S1307" s="60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Q1307" s="12"/>
      <c r="AS1307" s="12"/>
      <c r="AX1307" s="12"/>
    </row>
    <row r="1308" spans="7:50" ht="12.75">
      <c r="G1308" s="6"/>
      <c r="H1308" s="6"/>
      <c r="I1308" s="6"/>
      <c r="K1308" s="12"/>
      <c r="L1308" s="12"/>
      <c r="M1308" s="12"/>
      <c r="N1308" s="12"/>
      <c r="P1308" s="60"/>
      <c r="Q1308" s="60"/>
      <c r="R1308" s="60"/>
      <c r="S1308" s="60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Q1308" s="12"/>
      <c r="AS1308" s="12"/>
      <c r="AX1308" s="12"/>
    </row>
    <row r="1309" spans="7:50" ht="12.75">
      <c r="G1309" s="6"/>
      <c r="H1309" s="6"/>
      <c r="I1309" s="6"/>
      <c r="K1309" s="12"/>
      <c r="L1309" s="12"/>
      <c r="M1309" s="12"/>
      <c r="N1309" s="12"/>
      <c r="P1309" s="60"/>
      <c r="Q1309" s="60"/>
      <c r="R1309" s="60"/>
      <c r="S1309" s="60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Q1309" s="12"/>
      <c r="AS1309" s="12"/>
      <c r="AX1309" s="12"/>
    </row>
    <row r="1310" spans="7:50" ht="12.75">
      <c r="G1310" s="6"/>
      <c r="H1310" s="6"/>
      <c r="I1310" s="6"/>
      <c r="K1310" s="12"/>
      <c r="L1310" s="12"/>
      <c r="M1310" s="12"/>
      <c r="N1310" s="12"/>
      <c r="P1310" s="60"/>
      <c r="Q1310" s="60"/>
      <c r="R1310" s="60"/>
      <c r="S1310" s="60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Q1310" s="12"/>
      <c r="AS1310" s="12"/>
      <c r="AX1310" s="12"/>
    </row>
    <row r="1311" spans="7:50" ht="12.75">
      <c r="G1311" s="6"/>
      <c r="H1311" s="6"/>
      <c r="I1311" s="6"/>
      <c r="K1311" s="12"/>
      <c r="L1311" s="12"/>
      <c r="M1311" s="12"/>
      <c r="N1311" s="12"/>
      <c r="P1311" s="60"/>
      <c r="Q1311" s="60"/>
      <c r="R1311" s="60"/>
      <c r="S1311" s="60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Q1311" s="12"/>
      <c r="AS1311" s="12"/>
      <c r="AX1311" s="12"/>
    </row>
    <row r="1312" spans="7:50" ht="12.75">
      <c r="G1312" s="6"/>
      <c r="H1312" s="6"/>
      <c r="I1312" s="6"/>
      <c r="K1312" s="12"/>
      <c r="L1312" s="12"/>
      <c r="M1312" s="12"/>
      <c r="N1312" s="12"/>
      <c r="P1312" s="60"/>
      <c r="Q1312" s="60"/>
      <c r="R1312" s="60"/>
      <c r="S1312" s="60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Q1312" s="12"/>
      <c r="AS1312" s="12"/>
      <c r="AX1312" s="12"/>
    </row>
    <row r="1313" spans="7:50" ht="12.75">
      <c r="G1313" s="6"/>
      <c r="H1313" s="6"/>
      <c r="I1313" s="6"/>
      <c r="K1313" s="12"/>
      <c r="L1313" s="12"/>
      <c r="M1313" s="12"/>
      <c r="N1313" s="12"/>
      <c r="P1313" s="60"/>
      <c r="Q1313" s="60"/>
      <c r="R1313" s="60"/>
      <c r="S1313" s="60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Q1313" s="12"/>
      <c r="AS1313" s="12"/>
      <c r="AX1313" s="12"/>
    </row>
    <row r="1314" spans="7:50" ht="12.75">
      <c r="G1314" s="6"/>
      <c r="H1314" s="6"/>
      <c r="I1314" s="6"/>
      <c r="K1314" s="12"/>
      <c r="L1314" s="12"/>
      <c r="M1314" s="12"/>
      <c r="N1314" s="12"/>
      <c r="P1314" s="60"/>
      <c r="Q1314" s="60"/>
      <c r="R1314" s="60"/>
      <c r="S1314" s="60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Q1314" s="12"/>
      <c r="AS1314" s="12"/>
      <c r="AX1314" s="12"/>
    </row>
    <row r="1315" spans="7:50" ht="12.75">
      <c r="G1315" s="6"/>
      <c r="H1315" s="6"/>
      <c r="I1315" s="6"/>
      <c r="K1315" s="12"/>
      <c r="L1315" s="12"/>
      <c r="M1315" s="12"/>
      <c r="N1315" s="12"/>
      <c r="P1315" s="60"/>
      <c r="Q1315" s="60"/>
      <c r="R1315" s="60"/>
      <c r="S1315" s="60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Q1315" s="12"/>
      <c r="AS1315" s="12"/>
      <c r="AX1315" s="12"/>
    </row>
    <row r="1316" spans="7:50" ht="12.75">
      <c r="G1316" s="6"/>
      <c r="H1316" s="6"/>
      <c r="I1316" s="6"/>
      <c r="K1316" s="12"/>
      <c r="L1316" s="12"/>
      <c r="M1316" s="12"/>
      <c r="N1316" s="12"/>
      <c r="P1316" s="60"/>
      <c r="Q1316" s="60"/>
      <c r="R1316" s="60"/>
      <c r="S1316" s="60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Q1316" s="12"/>
      <c r="AS1316" s="12"/>
      <c r="AX1316" s="12"/>
    </row>
    <row r="1317" spans="7:50" ht="12.75">
      <c r="G1317" s="6"/>
      <c r="H1317" s="6"/>
      <c r="I1317" s="6"/>
      <c r="K1317" s="12"/>
      <c r="L1317" s="12"/>
      <c r="M1317" s="12"/>
      <c r="N1317" s="12"/>
      <c r="P1317" s="60"/>
      <c r="Q1317" s="60"/>
      <c r="R1317" s="60"/>
      <c r="S1317" s="60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Q1317" s="12"/>
      <c r="AS1317" s="12"/>
      <c r="AX1317" s="12"/>
    </row>
    <row r="1318" spans="7:50" ht="12.75">
      <c r="G1318" s="6"/>
      <c r="H1318" s="6"/>
      <c r="I1318" s="6"/>
      <c r="K1318" s="12"/>
      <c r="L1318" s="12"/>
      <c r="M1318" s="12"/>
      <c r="N1318" s="12"/>
      <c r="P1318" s="60"/>
      <c r="Q1318" s="60"/>
      <c r="R1318" s="60"/>
      <c r="S1318" s="60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Q1318" s="12"/>
      <c r="AS1318" s="12"/>
      <c r="AX1318" s="12"/>
    </row>
    <row r="1319" spans="7:50" ht="12.75">
      <c r="G1319" s="6"/>
      <c r="H1319" s="6"/>
      <c r="I1319" s="6"/>
      <c r="K1319" s="12"/>
      <c r="L1319" s="12"/>
      <c r="M1319" s="12"/>
      <c r="N1319" s="12"/>
      <c r="P1319" s="60"/>
      <c r="Q1319" s="60"/>
      <c r="R1319" s="60"/>
      <c r="S1319" s="60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Q1319" s="12"/>
      <c r="AS1319" s="12"/>
      <c r="AX1319" s="12"/>
    </row>
    <row r="1320" spans="7:50" ht="12.75">
      <c r="G1320" s="6"/>
      <c r="H1320" s="6"/>
      <c r="I1320" s="6"/>
      <c r="K1320" s="12"/>
      <c r="L1320" s="12"/>
      <c r="M1320" s="12"/>
      <c r="N1320" s="12"/>
      <c r="P1320" s="60"/>
      <c r="Q1320" s="60"/>
      <c r="R1320" s="60"/>
      <c r="S1320" s="60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Q1320" s="12"/>
      <c r="AS1320" s="12"/>
      <c r="AX1320" s="12"/>
    </row>
    <row r="1321" spans="7:50" ht="12.75">
      <c r="G1321" s="6"/>
      <c r="H1321" s="6"/>
      <c r="I1321" s="6"/>
      <c r="K1321" s="12"/>
      <c r="L1321" s="12"/>
      <c r="M1321" s="12"/>
      <c r="N1321" s="12"/>
      <c r="P1321" s="60"/>
      <c r="Q1321" s="60"/>
      <c r="R1321" s="60"/>
      <c r="S1321" s="60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Q1321" s="12"/>
      <c r="AS1321" s="12"/>
      <c r="AX1321" s="12"/>
    </row>
    <row r="1322" spans="7:50" ht="12.75">
      <c r="G1322" s="6"/>
      <c r="H1322" s="6"/>
      <c r="I1322" s="6"/>
      <c r="K1322" s="12"/>
      <c r="L1322" s="12"/>
      <c r="M1322" s="12"/>
      <c r="N1322" s="12"/>
      <c r="P1322" s="60"/>
      <c r="Q1322" s="60"/>
      <c r="R1322" s="60"/>
      <c r="S1322" s="60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Q1322" s="12"/>
      <c r="AS1322" s="12"/>
      <c r="AX1322" s="12"/>
    </row>
    <row r="1323" spans="7:50" ht="12.75">
      <c r="G1323" s="6"/>
      <c r="H1323" s="6"/>
      <c r="I1323" s="6"/>
      <c r="K1323" s="12"/>
      <c r="L1323" s="12"/>
      <c r="M1323" s="12"/>
      <c r="N1323" s="12"/>
      <c r="P1323" s="60"/>
      <c r="Q1323" s="60"/>
      <c r="R1323" s="60"/>
      <c r="S1323" s="60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Q1323" s="12"/>
      <c r="AS1323" s="12"/>
      <c r="AX1323" s="12"/>
    </row>
    <row r="1324" spans="7:50" ht="12.75">
      <c r="G1324" s="6"/>
      <c r="H1324" s="6"/>
      <c r="I1324" s="6"/>
      <c r="K1324" s="12"/>
      <c r="L1324" s="12"/>
      <c r="M1324" s="12"/>
      <c r="N1324" s="12"/>
      <c r="P1324" s="60"/>
      <c r="Q1324" s="60"/>
      <c r="R1324" s="60"/>
      <c r="S1324" s="60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Q1324" s="12"/>
      <c r="AS1324" s="12"/>
      <c r="AX1324" s="12"/>
    </row>
    <row r="1325" spans="7:50" ht="12.75">
      <c r="G1325" s="6"/>
      <c r="H1325" s="6"/>
      <c r="I1325" s="6"/>
      <c r="K1325" s="12"/>
      <c r="L1325" s="12"/>
      <c r="M1325" s="12"/>
      <c r="N1325" s="12"/>
      <c r="P1325" s="60"/>
      <c r="Q1325" s="60"/>
      <c r="R1325" s="60"/>
      <c r="S1325" s="60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Q1325" s="12"/>
      <c r="AS1325" s="12"/>
      <c r="AX1325" s="12"/>
    </row>
    <row r="1326" spans="7:50" ht="12.75">
      <c r="G1326" s="6"/>
      <c r="H1326" s="6"/>
      <c r="I1326" s="6"/>
      <c r="K1326" s="12"/>
      <c r="L1326" s="12"/>
      <c r="M1326" s="12"/>
      <c r="N1326" s="12"/>
      <c r="P1326" s="60"/>
      <c r="Q1326" s="60"/>
      <c r="R1326" s="60"/>
      <c r="S1326" s="60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Q1326" s="12"/>
      <c r="AS1326" s="12"/>
      <c r="AX1326" s="12"/>
    </row>
    <row r="1327" spans="7:50" ht="12.75">
      <c r="G1327" s="6"/>
      <c r="H1327" s="6"/>
      <c r="I1327" s="6"/>
      <c r="K1327" s="12"/>
      <c r="L1327" s="12"/>
      <c r="M1327" s="12"/>
      <c r="N1327" s="12"/>
      <c r="P1327" s="60"/>
      <c r="Q1327" s="60"/>
      <c r="R1327" s="60"/>
      <c r="S1327" s="60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Q1327" s="12"/>
      <c r="AS1327" s="12"/>
      <c r="AX1327" s="12"/>
    </row>
    <row r="1328" spans="7:50" ht="12.75">
      <c r="G1328" s="6"/>
      <c r="H1328" s="6"/>
      <c r="I1328" s="6"/>
      <c r="K1328" s="12"/>
      <c r="L1328" s="12"/>
      <c r="M1328" s="12"/>
      <c r="N1328" s="12"/>
      <c r="P1328" s="60"/>
      <c r="Q1328" s="60"/>
      <c r="R1328" s="60"/>
      <c r="S1328" s="60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Q1328" s="12"/>
      <c r="AS1328" s="12"/>
      <c r="AX1328" s="12"/>
    </row>
    <row r="1329" spans="7:50" ht="12.75">
      <c r="G1329" s="6"/>
      <c r="H1329" s="6"/>
      <c r="I1329" s="6"/>
      <c r="K1329" s="12"/>
      <c r="L1329" s="12"/>
      <c r="M1329" s="12"/>
      <c r="N1329" s="12"/>
      <c r="P1329" s="60"/>
      <c r="Q1329" s="60"/>
      <c r="R1329" s="60"/>
      <c r="S1329" s="60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Q1329" s="12"/>
      <c r="AS1329" s="12"/>
      <c r="AX1329" s="12"/>
    </row>
    <row r="1330" spans="7:50" ht="12.75">
      <c r="G1330" s="6"/>
      <c r="H1330" s="6"/>
      <c r="I1330" s="6"/>
      <c r="K1330" s="12"/>
      <c r="L1330" s="12"/>
      <c r="M1330" s="12"/>
      <c r="N1330" s="12"/>
      <c r="P1330" s="60"/>
      <c r="Q1330" s="60"/>
      <c r="R1330" s="60"/>
      <c r="S1330" s="60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Q1330" s="12"/>
      <c r="AS1330" s="12"/>
      <c r="AX1330" s="12"/>
    </row>
    <row r="1331" spans="7:50" ht="12.75">
      <c r="G1331" s="6"/>
      <c r="H1331" s="6"/>
      <c r="I1331" s="6"/>
      <c r="K1331" s="12"/>
      <c r="L1331" s="12"/>
      <c r="M1331" s="12"/>
      <c r="N1331" s="12"/>
      <c r="P1331" s="60"/>
      <c r="Q1331" s="60"/>
      <c r="R1331" s="60"/>
      <c r="S1331" s="60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Q1331" s="12"/>
      <c r="AS1331" s="12"/>
      <c r="AX1331" s="12"/>
    </row>
    <row r="1332" spans="7:50" ht="12.75">
      <c r="G1332" s="6"/>
      <c r="H1332" s="6"/>
      <c r="I1332" s="6"/>
      <c r="K1332" s="12"/>
      <c r="L1332" s="12"/>
      <c r="M1332" s="12"/>
      <c r="N1332" s="12"/>
      <c r="P1332" s="60"/>
      <c r="Q1332" s="60"/>
      <c r="R1332" s="60"/>
      <c r="S1332" s="60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Q1332" s="12"/>
      <c r="AS1332" s="12"/>
      <c r="AX1332" s="12"/>
    </row>
    <row r="1333" spans="7:50" ht="12.75">
      <c r="G1333" s="6"/>
      <c r="H1333" s="6"/>
      <c r="I1333" s="6"/>
      <c r="K1333" s="12"/>
      <c r="L1333" s="12"/>
      <c r="M1333" s="12"/>
      <c r="N1333" s="12"/>
      <c r="P1333" s="60"/>
      <c r="Q1333" s="60"/>
      <c r="R1333" s="60"/>
      <c r="S1333" s="60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Q1333" s="12"/>
      <c r="AS1333" s="12"/>
      <c r="AX1333" s="12"/>
    </row>
    <row r="1334" spans="7:50" ht="12.75">
      <c r="G1334" s="6"/>
      <c r="H1334" s="6"/>
      <c r="I1334" s="6"/>
      <c r="K1334" s="12"/>
      <c r="L1334" s="12"/>
      <c r="M1334" s="12"/>
      <c r="N1334" s="12"/>
      <c r="P1334" s="60"/>
      <c r="Q1334" s="60"/>
      <c r="R1334" s="60"/>
      <c r="S1334" s="60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Q1334" s="12"/>
      <c r="AS1334" s="12"/>
      <c r="AX1334" s="12"/>
    </row>
    <row r="1335" spans="7:50" ht="12.75">
      <c r="G1335" s="6"/>
      <c r="H1335" s="6"/>
      <c r="I1335" s="6"/>
      <c r="K1335" s="12"/>
      <c r="L1335" s="12"/>
      <c r="M1335" s="12"/>
      <c r="N1335" s="12"/>
      <c r="P1335" s="60"/>
      <c r="Q1335" s="60"/>
      <c r="R1335" s="60"/>
      <c r="S1335" s="60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Q1335" s="12"/>
      <c r="AS1335" s="12"/>
      <c r="AX1335" s="12"/>
    </row>
    <row r="1336" spans="7:50" ht="12.75">
      <c r="G1336" s="6"/>
      <c r="H1336" s="6"/>
      <c r="I1336" s="6"/>
      <c r="K1336" s="12"/>
      <c r="L1336" s="12"/>
      <c r="M1336" s="12"/>
      <c r="N1336" s="12"/>
      <c r="P1336" s="60"/>
      <c r="Q1336" s="60"/>
      <c r="R1336" s="60"/>
      <c r="S1336" s="60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Q1336" s="12"/>
      <c r="AS1336" s="12"/>
      <c r="AX1336" s="12"/>
    </row>
    <row r="1337" spans="7:50" ht="12.75">
      <c r="G1337" s="6"/>
      <c r="H1337" s="6"/>
      <c r="I1337" s="6"/>
      <c r="K1337" s="12"/>
      <c r="L1337" s="12"/>
      <c r="M1337" s="12"/>
      <c r="N1337" s="12"/>
      <c r="P1337" s="60"/>
      <c r="Q1337" s="60"/>
      <c r="R1337" s="60"/>
      <c r="S1337" s="60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Q1337" s="12"/>
      <c r="AS1337" s="12"/>
      <c r="AX1337" s="12"/>
    </row>
    <row r="1338" spans="7:50" ht="12.75">
      <c r="G1338" s="6"/>
      <c r="H1338" s="6"/>
      <c r="I1338" s="6"/>
      <c r="K1338" s="12"/>
      <c r="L1338" s="12"/>
      <c r="M1338" s="12"/>
      <c r="N1338" s="12"/>
      <c r="P1338" s="60"/>
      <c r="Q1338" s="60"/>
      <c r="R1338" s="60"/>
      <c r="S1338" s="60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Q1338" s="12"/>
      <c r="AS1338" s="12"/>
      <c r="AX1338" s="12"/>
    </row>
    <row r="1339" spans="7:50" ht="12.75">
      <c r="G1339" s="6"/>
      <c r="H1339" s="6"/>
      <c r="I1339" s="6"/>
      <c r="K1339" s="12"/>
      <c r="L1339" s="12"/>
      <c r="M1339" s="12"/>
      <c r="N1339" s="12"/>
      <c r="P1339" s="60"/>
      <c r="Q1339" s="60"/>
      <c r="R1339" s="60"/>
      <c r="S1339" s="60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Q1339" s="12"/>
      <c r="AS1339" s="12"/>
      <c r="AX1339" s="12"/>
    </row>
    <row r="1340" spans="7:50" ht="12.75">
      <c r="G1340" s="6"/>
      <c r="H1340" s="6"/>
      <c r="I1340" s="6"/>
      <c r="K1340" s="12"/>
      <c r="L1340" s="12"/>
      <c r="M1340" s="12"/>
      <c r="N1340" s="12"/>
      <c r="P1340" s="60"/>
      <c r="Q1340" s="60"/>
      <c r="R1340" s="60"/>
      <c r="S1340" s="60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Q1340" s="12"/>
      <c r="AS1340" s="12"/>
      <c r="AX1340" s="12"/>
    </row>
    <row r="1341" spans="7:50" ht="12.75">
      <c r="G1341" s="6"/>
      <c r="H1341" s="6"/>
      <c r="I1341" s="6"/>
      <c r="K1341" s="12"/>
      <c r="L1341" s="12"/>
      <c r="M1341" s="12"/>
      <c r="N1341" s="12"/>
      <c r="P1341" s="60"/>
      <c r="Q1341" s="60"/>
      <c r="R1341" s="60"/>
      <c r="S1341" s="60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Q1341" s="12"/>
      <c r="AS1341" s="12"/>
      <c r="AX1341" s="12"/>
    </row>
    <row r="1342" spans="7:50" ht="12.75">
      <c r="G1342" s="6"/>
      <c r="H1342" s="6"/>
      <c r="I1342" s="6"/>
      <c r="K1342" s="12"/>
      <c r="L1342" s="12"/>
      <c r="M1342" s="12"/>
      <c r="N1342" s="12"/>
      <c r="P1342" s="60"/>
      <c r="Q1342" s="60"/>
      <c r="R1342" s="60"/>
      <c r="S1342" s="60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Q1342" s="12"/>
      <c r="AS1342" s="12"/>
      <c r="AX1342" s="12"/>
    </row>
    <row r="1343" spans="7:50" ht="12.75">
      <c r="G1343" s="6"/>
      <c r="H1343" s="6"/>
      <c r="I1343" s="6"/>
      <c r="K1343" s="12"/>
      <c r="L1343" s="12"/>
      <c r="M1343" s="12"/>
      <c r="N1343" s="12"/>
      <c r="P1343" s="60"/>
      <c r="Q1343" s="60"/>
      <c r="R1343" s="60"/>
      <c r="S1343" s="60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Q1343" s="12"/>
      <c r="AS1343" s="12"/>
      <c r="AX1343" s="12"/>
    </row>
    <row r="1344" spans="7:50" ht="12.75">
      <c r="G1344" s="6"/>
      <c r="H1344" s="6"/>
      <c r="I1344" s="6"/>
      <c r="K1344" s="12"/>
      <c r="L1344" s="12"/>
      <c r="M1344" s="12"/>
      <c r="N1344" s="12"/>
      <c r="P1344" s="60"/>
      <c r="Q1344" s="60"/>
      <c r="R1344" s="60"/>
      <c r="S1344" s="60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Q1344" s="12"/>
      <c r="AS1344" s="12"/>
      <c r="AX1344" s="12"/>
    </row>
    <row r="1345" spans="7:50" ht="12.75">
      <c r="G1345" s="6"/>
      <c r="H1345" s="6"/>
      <c r="I1345" s="6"/>
      <c r="K1345" s="12"/>
      <c r="L1345" s="12"/>
      <c r="M1345" s="12"/>
      <c r="N1345" s="12"/>
      <c r="P1345" s="60"/>
      <c r="Q1345" s="60"/>
      <c r="R1345" s="60"/>
      <c r="S1345" s="60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Q1345" s="12"/>
      <c r="AS1345" s="12"/>
      <c r="AX1345" s="12"/>
    </row>
    <row r="1346" spans="7:50" ht="12.75">
      <c r="G1346" s="6"/>
      <c r="H1346" s="6"/>
      <c r="I1346" s="6"/>
      <c r="K1346" s="12"/>
      <c r="L1346" s="12"/>
      <c r="M1346" s="12"/>
      <c r="N1346" s="12"/>
      <c r="P1346" s="60"/>
      <c r="Q1346" s="60"/>
      <c r="R1346" s="60"/>
      <c r="S1346" s="60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Q1346" s="12"/>
      <c r="AS1346" s="12"/>
      <c r="AX1346" s="12"/>
    </row>
    <row r="1347" spans="7:50" ht="12.75">
      <c r="G1347" s="6"/>
      <c r="H1347" s="6"/>
      <c r="I1347" s="6"/>
      <c r="K1347" s="12"/>
      <c r="L1347" s="12"/>
      <c r="M1347" s="12"/>
      <c r="N1347" s="12"/>
      <c r="P1347" s="60"/>
      <c r="Q1347" s="60"/>
      <c r="R1347" s="60"/>
      <c r="S1347" s="60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Q1347" s="12"/>
      <c r="AS1347" s="12"/>
      <c r="AX1347" s="12"/>
    </row>
    <row r="1348" spans="7:50" ht="12.75">
      <c r="G1348" s="6"/>
      <c r="H1348" s="6"/>
      <c r="I1348" s="6"/>
      <c r="K1348" s="12"/>
      <c r="L1348" s="12"/>
      <c r="M1348" s="12"/>
      <c r="N1348" s="12"/>
      <c r="P1348" s="60"/>
      <c r="Q1348" s="60"/>
      <c r="R1348" s="60"/>
      <c r="S1348" s="60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Q1348" s="12"/>
      <c r="AS1348" s="12"/>
      <c r="AX1348" s="12"/>
    </row>
    <row r="1349" spans="7:50" ht="12.75">
      <c r="G1349" s="6"/>
      <c r="H1349" s="6"/>
      <c r="I1349" s="6"/>
      <c r="K1349" s="12"/>
      <c r="L1349" s="12"/>
      <c r="M1349" s="12"/>
      <c r="N1349" s="12"/>
      <c r="P1349" s="60"/>
      <c r="Q1349" s="60"/>
      <c r="R1349" s="60"/>
      <c r="S1349" s="60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Q1349" s="12"/>
      <c r="AS1349" s="12"/>
      <c r="AX1349" s="12"/>
    </row>
    <row r="1350" spans="7:50" ht="12.75">
      <c r="G1350" s="6"/>
      <c r="H1350" s="6"/>
      <c r="I1350" s="6"/>
      <c r="K1350" s="12"/>
      <c r="L1350" s="12"/>
      <c r="M1350" s="12"/>
      <c r="N1350" s="12"/>
      <c r="P1350" s="60"/>
      <c r="Q1350" s="60"/>
      <c r="R1350" s="60"/>
      <c r="S1350" s="60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Q1350" s="12"/>
      <c r="AS1350" s="12"/>
      <c r="AX1350" s="12"/>
    </row>
    <row r="1351" spans="7:50" ht="12.75">
      <c r="G1351" s="6"/>
      <c r="H1351" s="6"/>
      <c r="I1351" s="6"/>
      <c r="K1351" s="12"/>
      <c r="L1351" s="12"/>
      <c r="M1351" s="12"/>
      <c r="N1351" s="12"/>
      <c r="P1351" s="60"/>
      <c r="Q1351" s="60"/>
      <c r="R1351" s="60"/>
      <c r="S1351" s="60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Q1351" s="12"/>
      <c r="AS1351" s="12"/>
      <c r="AX1351" s="12"/>
    </row>
    <row r="1352" spans="7:50" ht="12.75">
      <c r="G1352" s="6"/>
      <c r="H1352" s="6"/>
      <c r="I1352" s="6"/>
      <c r="K1352" s="12"/>
      <c r="L1352" s="12"/>
      <c r="M1352" s="12"/>
      <c r="N1352" s="12"/>
      <c r="P1352" s="60"/>
      <c r="Q1352" s="60"/>
      <c r="R1352" s="60"/>
      <c r="S1352" s="60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Q1352" s="12"/>
      <c r="AS1352" s="12"/>
      <c r="AX1352" s="12"/>
    </row>
    <row r="1353" spans="7:50" ht="12.75">
      <c r="G1353" s="6"/>
      <c r="H1353" s="6"/>
      <c r="I1353" s="6"/>
      <c r="K1353" s="12"/>
      <c r="L1353" s="12"/>
      <c r="M1353" s="12"/>
      <c r="N1353" s="12"/>
      <c r="P1353" s="60"/>
      <c r="Q1353" s="60"/>
      <c r="R1353" s="60"/>
      <c r="S1353" s="60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Q1353" s="12"/>
      <c r="AS1353" s="12"/>
      <c r="AX1353" s="12"/>
    </row>
    <row r="1354" spans="7:50" ht="12.75">
      <c r="G1354" s="6"/>
      <c r="H1354" s="6"/>
      <c r="I1354" s="6"/>
      <c r="K1354" s="12"/>
      <c r="L1354" s="12"/>
      <c r="M1354" s="12"/>
      <c r="N1354" s="12"/>
      <c r="P1354" s="60"/>
      <c r="Q1354" s="60"/>
      <c r="R1354" s="60"/>
      <c r="S1354" s="60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Q1354" s="12"/>
      <c r="AS1354" s="12"/>
      <c r="AX1354" s="12"/>
    </row>
    <row r="1355" spans="7:50" ht="12.75">
      <c r="G1355" s="6"/>
      <c r="H1355" s="6"/>
      <c r="I1355" s="6"/>
      <c r="K1355" s="12"/>
      <c r="L1355" s="12"/>
      <c r="M1355" s="12"/>
      <c r="N1355" s="12"/>
      <c r="P1355" s="60"/>
      <c r="Q1355" s="60"/>
      <c r="R1355" s="60"/>
      <c r="S1355" s="60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Q1355" s="12"/>
      <c r="AS1355" s="12"/>
      <c r="AX1355" s="12"/>
    </row>
    <row r="1356" spans="7:50" ht="12.75">
      <c r="G1356" s="6"/>
      <c r="H1356" s="6"/>
      <c r="I1356" s="6"/>
      <c r="K1356" s="12"/>
      <c r="L1356" s="12"/>
      <c r="M1356" s="12"/>
      <c r="N1356" s="12"/>
      <c r="P1356" s="60"/>
      <c r="Q1356" s="60"/>
      <c r="R1356" s="60"/>
      <c r="S1356" s="60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Q1356" s="12"/>
      <c r="AS1356" s="12"/>
      <c r="AX1356" s="12"/>
    </row>
    <row r="1357" spans="7:50" ht="12.75">
      <c r="G1357" s="6"/>
      <c r="H1357" s="6"/>
      <c r="I1357" s="6"/>
      <c r="K1357" s="12"/>
      <c r="L1357" s="12"/>
      <c r="M1357" s="12"/>
      <c r="N1357" s="12"/>
      <c r="P1357" s="60"/>
      <c r="Q1357" s="60"/>
      <c r="R1357" s="60"/>
      <c r="S1357" s="60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Q1357" s="12"/>
      <c r="AS1357" s="12"/>
      <c r="AX1357" s="12"/>
    </row>
    <row r="1358" spans="7:50" ht="12.75">
      <c r="G1358" s="6"/>
      <c r="H1358" s="6"/>
      <c r="I1358" s="6"/>
      <c r="K1358" s="12"/>
      <c r="L1358" s="12"/>
      <c r="M1358" s="12"/>
      <c r="N1358" s="12"/>
      <c r="P1358" s="60"/>
      <c r="Q1358" s="60"/>
      <c r="R1358" s="60"/>
      <c r="S1358" s="60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Q1358" s="12"/>
      <c r="AS1358" s="12"/>
      <c r="AX1358" s="12"/>
    </row>
    <row r="1359" spans="7:50" ht="12.75">
      <c r="G1359" s="6"/>
      <c r="H1359" s="6"/>
      <c r="I1359" s="6"/>
      <c r="K1359" s="12"/>
      <c r="L1359" s="12"/>
      <c r="M1359" s="12"/>
      <c r="N1359" s="12"/>
      <c r="P1359" s="60"/>
      <c r="Q1359" s="60"/>
      <c r="R1359" s="60"/>
      <c r="S1359" s="60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Q1359" s="12"/>
      <c r="AS1359" s="12"/>
      <c r="AX1359" s="12"/>
    </row>
    <row r="1360" spans="7:50" ht="12.75">
      <c r="G1360" s="6"/>
      <c r="H1360" s="6"/>
      <c r="I1360" s="6"/>
      <c r="K1360" s="12"/>
      <c r="L1360" s="12"/>
      <c r="M1360" s="12"/>
      <c r="N1360" s="12"/>
      <c r="P1360" s="60"/>
      <c r="Q1360" s="60"/>
      <c r="R1360" s="60"/>
      <c r="S1360" s="60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Q1360" s="12"/>
      <c r="AS1360" s="12"/>
      <c r="AX1360" s="12"/>
    </row>
    <row r="1361" spans="7:50" ht="12.75">
      <c r="G1361" s="6"/>
      <c r="H1361" s="6"/>
      <c r="I1361" s="6"/>
      <c r="K1361" s="12"/>
      <c r="L1361" s="12"/>
      <c r="M1361" s="12"/>
      <c r="N1361" s="12"/>
      <c r="P1361" s="60"/>
      <c r="Q1361" s="60"/>
      <c r="R1361" s="60"/>
      <c r="S1361" s="60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Q1361" s="12"/>
      <c r="AS1361" s="12"/>
      <c r="AX1361" s="12"/>
    </row>
    <row r="1362" spans="7:50" ht="12.75">
      <c r="G1362" s="6"/>
      <c r="H1362" s="6"/>
      <c r="I1362" s="6"/>
      <c r="K1362" s="12"/>
      <c r="L1362" s="12"/>
      <c r="M1362" s="12"/>
      <c r="N1362" s="12"/>
      <c r="P1362" s="60"/>
      <c r="Q1362" s="60"/>
      <c r="R1362" s="60"/>
      <c r="S1362" s="60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Q1362" s="12"/>
      <c r="AS1362" s="12"/>
      <c r="AX1362" s="12"/>
    </row>
    <row r="1363" spans="7:50" ht="12.75">
      <c r="G1363" s="6"/>
      <c r="H1363" s="6"/>
      <c r="I1363" s="6"/>
      <c r="K1363" s="12"/>
      <c r="L1363" s="12"/>
      <c r="M1363" s="12"/>
      <c r="N1363" s="12"/>
      <c r="P1363" s="60"/>
      <c r="Q1363" s="60"/>
      <c r="R1363" s="60"/>
      <c r="S1363" s="60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Q1363" s="12"/>
      <c r="AS1363" s="12"/>
      <c r="AX1363" s="12"/>
    </row>
    <row r="1364" spans="7:50" ht="12.75">
      <c r="G1364" s="6"/>
      <c r="H1364" s="6"/>
      <c r="I1364" s="6"/>
      <c r="K1364" s="12"/>
      <c r="L1364" s="12"/>
      <c r="M1364" s="12"/>
      <c r="N1364" s="12"/>
      <c r="P1364" s="60"/>
      <c r="Q1364" s="60"/>
      <c r="R1364" s="60"/>
      <c r="S1364" s="60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Q1364" s="12"/>
      <c r="AS1364" s="12"/>
      <c r="AX1364" s="12"/>
    </row>
    <row r="1365" spans="7:50" ht="12.75">
      <c r="G1365" s="6"/>
      <c r="H1365" s="6"/>
      <c r="I1365" s="6"/>
      <c r="K1365" s="12"/>
      <c r="L1365" s="12"/>
      <c r="M1365" s="12"/>
      <c r="N1365" s="12"/>
      <c r="P1365" s="60"/>
      <c r="Q1365" s="60"/>
      <c r="R1365" s="60"/>
      <c r="S1365" s="60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Q1365" s="12"/>
      <c r="AS1365" s="12"/>
      <c r="AX1365" s="12"/>
    </row>
    <row r="1366" spans="7:50" ht="12.75">
      <c r="G1366" s="6"/>
      <c r="H1366" s="6"/>
      <c r="I1366" s="6"/>
      <c r="K1366" s="12"/>
      <c r="L1366" s="12"/>
      <c r="M1366" s="12"/>
      <c r="N1366" s="12"/>
      <c r="P1366" s="60"/>
      <c r="Q1366" s="60"/>
      <c r="R1366" s="60"/>
      <c r="S1366" s="60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Q1366" s="12"/>
      <c r="AS1366" s="12"/>
      <c r="AX1366" s="12"/>
    </row>
    <row r="1367" spans="7:50" ht="12.75">
      <c r="G1367" s="6"/>
      <c r="H1367" s="6"/>
      <c r="I1367" s="6"/>
      <c r="K1367" s="12"/>
      <c r="L1367" s="12"/>
      <c r="M1367" s="12"/>
      <c r="N1367" s="12"/>
      <c r="P1367" s="60"/>
      <c r="Q1367" s="60"/>
      <c r="R1367" s="60"/>
      <c r="S1367" s="60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Q1367" s="12"/>
      <c r="AS1367" s="12"/>
      <c r="AX1367" s="12"/>
    </row>
    <row r="1368" spans="7:50" ht="12.75">
      <c r="G1368" s="6"/>
      <c r="H1368" s="6"/>
      <c r="I1368" s="6"/>
      <c r="K1368" s="12"/>
      <c r="L1368" s="12"/>
      <c r="M1368" s="12"/>
      <c r="N1368" s="12"/>
      <c r="P1368" s="60"/>
      <c r="Q1368" s="60"/>
      <c r="R1368" s="60"/>
      <c r="S1368" s="60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Q1368" s="12"/>
      <c r="AS1368" s="12"/>
      <c r="AX1368" s="12"/>
    </row>
    <row r="1369" spans="7:50" ht="12.75">
      <c r="G1369" s="6"/>
      <c r="H1369" s="6"/>
      <c r="I1369" s="6"/>
      <c r="K1369" s="12"/>
      <c r="L1369" s="12"/>
      <c r="M1369" s="12"/>
      <c r="N1369" s="12"/>
      <c r="P1369" s="60"/>
      <c r="Q1369" s="60"/>
      <c r="R1369" s="60"/>
      <c r="S1369" s="60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Q1369" s="12"/>
      <c r="AS1369" s="12"/>
      <c r="AX1369" s="12"/>
    </row>
    <row r="1370" spans="7:50" ht="12.75">
      <c r="G1370" s="6"/>
      <c r="H1370" s="6"/>
      <c r="I1370" s="6"/>
      <c r="K1370" s="12"/>
      <c r="L1370" s="12"/>
      <c r="M1370" s="12"/>
      <c r="N1370" s="12"/>
      <c r="P1370" s="60"/>
      <c r="Q1370" s="60"/>
      <c r="R1370" s="60"/>
      <c r="S1370" s="60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Q1370" s="12"/>
      <c r="AS1370" s="12"/>
      <c r="AX1370" s="12"/>
    </row>
    <row r="1371" spans="7:50" ht="12.75">
      <c r="G1371" s="6"/>
      <c r="H1371" s="6"/>
      <c r="I1371" s="6"/>
      <c r="K1371" s="12"/>
      <c r="L1371" s="12"/>
      <c r="M1371" s="12"/>
      <c r="N1371" s="12"/>
      <c r="P1371" s="60"/>
      <c r="Q1371" s="60"/>
      <c r="R1371" s="60"/>
      <c r="S1371" s="60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Q1371" s="12"/>
      <c r="AS1371" s="12"/>
      <c r="AX1371" s="12"/>
    </row>
    <row r="1372" spans="7:50" ht="12.75">
      <c r="G1372" s="6"/>
      <c r="H1372" s="6"/>
      <c r="I1372" s="6"/>
      <c r="K1372" s="12"/>
      <c r="L1372" s="12"/>
      <c r="M1372" s="12"/>
      <c r="N1372" s="12"/>
      <c r="P1372" s="60"/>
      <c r="Q1372" s="60"/>
      <c r="R1372" s="60"/>
      <c r="S1372" s="60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Q1372" s="12"/>
      <c r="AS1372" s="12"/>
      <c r="AX1372" s="12"/>
    </row>
    <row r="1373" spans="7:50" ht="12.75">
      <c r="G1373" s="6"/>
      <c r="H1373" s="6"/>
      <c r="I1373" s="6"/>
      <c r="K1373" s="12"/>
      <c r="L1373" s="12"/>
      <c r="M1373" s="12"/>
      <c r="N1373" s="12"/>
      <c r="P1373" s="60"/>
      <c r="Q1373" s="60"/>
      <c r="R1373" s="60"/>
      <c r="S1373" s="60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Q1373" s="12"/>
      <c r="AS1373" s="12"/>
      <c r="AX1373" s="12"/>
    </row>
    <row r="1374" spans="7:50" ht="12.75">
      <c r="G1374" s="6"/>
      <c r="H1374" s="6"/>
      <c r="I1374" s="6"/>
      <c r="K1374" s="12"/>
      <c r="L1374" s="12"/>
      <c r="M1374" s="12"/>
      <c r="N1374" s="12"/>
      <c r="P1374" s="60"/>
      <c r="Q1374" s="60"/>
      <c r="R1374" s="60"/>
      <c r="S1374" s="60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Q1374" s="12"/>
      <c r="AS1374" s="12"/>
      <c r="AX1374" s="12"/>
    </row>
    <row r="1375" spans="7:50" ht="12.75">
      <c r="G1375" s="6"/>
      <c r="H1375" s="6"/>
      <c r="I1375" s="6"/>
      <c r="K1375" s="12"/>
      <c r="L1375" s="12"/>
      <c r="M1375" s="12"/>
      <c r="N1375" s="12"/>
      <c r="P1375" s="60"/>
      <c r="Q1375" s="60"/>
      <c r="R1375" s="60"/>
      <c r="S1375" s="60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Q1375" s="12"/>
      <c r="AS1375" s="12"/>
      <c r="AX1375" s="12"/>
    </row>
    <row r="1376" spans="7:50" ht="12.75">
      <c r="G1376" s="6"/>
      <c r="H1376" s="6"/>
      <c r="I1376" s="6"/>
      <c r="K1376" s="12"/>
      <c r="L1376" s="12"/>
      <c r="M1376" s="12"/>
      <c r="N1376" s="12"/>
      <c r="P1376" s="60"/>
      <c r="Q1376" s="60"/>
      <c r="R1376" s="60"/>
      <c r="S1376" s="60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Q1376" s="12"/>
      <c r="AS1376" s="12"/>
      <c r="AX1376" s="12"/>
    </row>
    <row r="1377" spans="7:50" ht="12.75">
      <c r="G1377" s="6"/>
      <c r="H1377" s="6"/>
      <c r="I1377" s="6"/>
      <c r="K1377" s="12"/>
      <c r="L1377" s="12"/>
      <c r="M1377" s="12"/>
      <c r="N1377" s="12"/>
      <c r="P1377" s="60"/>
      <c r="Q1377" s="60"/>
      <c r="R1377" s="60"/>
      <c r="S1377" s="60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Q1377" s="12"/>
      <c r="AS1377" s="12"/>
      <c r="AX1377" s="12"/>
    </row>
    <row r="1378" spans="7:50" ht="12.75">
      <c r="G1378" s="6"/>
      <c r="H1378" s="6"/>
      <c r="I1378" s="6"/>
      <c r="K1378" s="12"/>
      <c r="L1378" s="12"/>
      <c r="M1378" s="12"/>
      <c r="N1378" s="12"/>
      <c r="P1378" s="60"/>
      <c r="Q1378" s="60"/>
      <c r="R1378" s="60"/>
      <c r="S1378" s="60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Q1378" s="12"/>
      <c r="AS1378" s="12"/>
      <c r="AX1378" s="12"/>
    </row>
    <row r="1379" spans="7:50" ht="12.75">
      <c r="G1379" s="6"/>
      <c r="H1379" s="6"/>
      <c r="I1379" s="6"/>
      <c r="K1379" s="12"/>
      <c r="L1379" s="12"/>
      <c r="M1379" s="12"/>
      <c r="N1379" s="12"/>
      <c r="P1379" s="60"/>
      <c r="Q1379" s="60"/>
      <c r="R1379" s="60"/>
      <c r="S1379" s="60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Q1379" s="12"/>
      <c r="AS1379" s="12"/>
      <c r="AX1379" s="12"/>
    </row>
    <row r="1380" spans="7:50" ht="12.75">
      <c r="G1380" s="6"/>
      <c r="H1380" s="6"/>
      <c r="I1380" s="6"/>
      <c r="K1380" s="12"/>
      <c r="L1380" s="12"/>
      <c r="M1380" s="12"/>
      <c r="N1380" s="12"/>
      <c r="P1380" s="60"/>
      <c r="Q1380" s="60"/>
      <c r="R1380" s="60"/>
      <c r="S1380" s="60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Q1380" s="12"/>
      <c r="AS1380" s="12"/>
      <c r="AX1380" s="12"/>
    </row>
    <row r="1381" spans="7:50" ht="12.75">
      <c r="G1381" s="6"/>
      <c r="H1381" s="6"/>
      <c r="I1381" s="6"/>
      <c r="K1381" s="12"/>
      <c r="L1381" s="12"/>
      <c r="M1381" s="12"/>
      <c r="N1381" s="12"/>
      <c r="P1381" s="60"/>
      <c r="Q1381" s="60"/>
      <c r="R1381" s="60"/>
      <c r="S1381" s="60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Q1381" s="12"/>
      <c r="AS1381" s="12"/>
      <c r="AX1381" s="12"/>
    </row>
    <row r="1382" spans="7:50" ht="12.75">
      <c r="G1382" s="6"/>
      <c r="H1382" s="6"/>
      <c r="I1382" s="6"/>
      <c r="K1382" s="12"/>
      <c r="L1382" s="12"/>
      <c r="M1382" s="12"/>
      <c r="N1382" s="12"/>
      <c r="P1382" s="60"/>
      <c r="Q1382" s="60"/>
      <c r="R1382" s="60"/>
      <c r="S1382" s="60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Q1382" s="12"/>
      <c r="AS1382" s="12"/>
      <c r="AX1382" s="12"/>
    </row>
    <row r="1383" spans="7:50" ht="12.75">
      <c r="G1383" s="6"/>
      <c r="H1383" s="6"/>
      <c r="I1383" s="6"/>
      <c r="K1383" s="12"/>
      <c r="L1383" s="12"/>
      <c r="M1383" s="12"/>
      <c r="N1383" s="12"/>
      <c r="P1383" s="60"/>
      <c r="Q1383" s="60"/>
      <c r="R1383" s="60"/>
      <c r="S1383" s="60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Q1383" s="12"/>
      <c r="AS1383" s="12"/>
      <c r="AX1383" s="12"/>
    </row>
    <row r="1384" spans="7:50" ht="12.75">
      <c r="G1384" s="6"/>
      <c r="H1384" s="6"/>
      <c r="I1384" s="6"/>
      <c r="K1384" s="12"/>
      <c r="L1384" s="12"/>
      <c r="M1384" s="12"/>
      <c r="N1384" s="12"/>
      <c r="P1384" s="60"/>
      <c r="Q1384" s="60"/>
      <c r="R1384" s="60"/>
      <c r="S1384" s="60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Q1384" s="12"/>
      <c r="AS1384" s="12"/>
      <c r="AX1384" s="12"/>
    </row>
    <row r="1385" spans="7:50" ht="12.75">
      <c r="G1385" s="6"/>
      <c r="H1385" s="6"/>
      <c r="I1385" s="6"/>
      <c r="K1385" s="12"/>
      <c r="L1385" s="12"/>
      <c r="M1385" s="12"/>
      <c r="N1385" s="12"/>
      <c r="P1385" s="60"/>
      <c r="Q1385" s="60"/>
      <c r="R1385" s="60"/>
      <c r="S1385" s="60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Q1385" s="12"/>
      <c r="AS1385" s="12"/>
      <c r="AX1385" s="12"/>
    </row>
    <row r="1386" spans="7:50" ht="12.75">
      <c r="G1386" s="6"/>
      <c r="H1386" s="6"/>
      <c r="I1386" s="6"/>
      <c r="K1386" s="12"/>
      <c r="L1386" s="12"/>
      <c r="M1386" s="12"/>
      <c r="N1386" s="12"/>
      <c r="P1386" s="60"/>
      <c r="Q1386" s="60"/>
      <c r="R1386" s="60"/>
      <c r="S1386" s="60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Q1386" s="12"/>
      <c r="AS1386" s="12"/>
      <c r="AX1386" s="12"/>
    </row>
    <row r="1387" spans="7:50" ht="12.75">
      <c r="G1387" s="6"/>
      <c r="H1387" s="6"/>
      <c r="I1387" s="6"/>
      <c r="K1387" s="12"/>
      <c r="L1387" s="12"/>
      <c r="M1387" s="12"/>
      <c r="N1387" s="12"/>
      <c r="P1387" s="60"/>
      <c r="Q1387" s="60"/>
      <c r="R1387" s="60"/>
      <c r="S1387" s="60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Q1387" s="12"/>
      <c r="AS1387" s="12"/>
      <c r="AX1387" s="12"/>
    </row>
    <row r="1388" spans="7:50" ht="12.75">
      <c r="G1388" s="6"/>
      <c r="H1388" s="6"/>
      <c r="I1388" s="6"/>
      <c r="K1388" s="12"/>
      <c r="L1388" s="12"/>
      <c r="M1388" s="12"/>
      <c r="N1388" s="12"/>
      <c r="P1388" s="60"/>
      <c r="Q1388" s="60"/>
      <c r="R1388" s="60"/>
      <c r="S1388" s="60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Q1388" s="12"/>
      <c r="AS1388" s="12"/>
      <c r="AX1388" s="12"/>
    </row>
    <row r="1389" spans="7:50" ht="12.75">
      <c r="G1389" s="6"/>
      <c r="H1389" s="6"/>
      <c r="I1389" s="6"/>
      <c r="K1389" s="12"/>
      <c r="L1389" s="12"/>
      <c r="M1389" s="12"/>
      <c r="N1389" s="12"/>
      <c r="P1389" s="60"/>
      <c r="Q1389" s="60"/>
      <c r="R1389" s="60"/>
      <c r="S1389" s="60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Q1389" s="12"/>
      <c r="AS1389" s="12"/>
      <c r="AX1389" s="12"/>
    </row>
    <row r="1390" spans="7:50" ht="12.75">
      <c r="G1390" s="6"/>
      <c r="H1390" s="6"/>
      <c r="I1390" s="6"/>
      <c r="K1390" s="12"/>
      <c r="L1390" s="12"/>
      <c r="M1390" s="12"/>
      <c r="N1390" s="12"/>
      <c r="P1390" s="60"/>
      <c r="Q1390" s="60"/>
      <c r="R1390" s="60"/>
      <c r="S1390" s="60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Q1390" s="12"/>
      <c r="AS1390" s="12"/>
      <c r="AX1390" s="12"/>
    </row>
    <row r="1391" spans="7:50" ht="12.75">
      <c r="G1391" s="6"/>
      <c r="H1391" s="6"/>
      <c r="I1391" s="6"/>
      <c r="K1391" s="12"/>
      <c r="L1391" s="12"/>
      <c r="M1391" s="12"/>
      <c r="N1391" s="12"/>
      <c r="P1391" s="60"/>
      <c r="Q1391" s="60"/>
      <c r="R1391" s="60"/>
      <c r="S1391" s="60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Q1391" s="12"/>
      <c r="AS1391" s="12"/>
      <c r="AX1391" s="12"/>
    </row>
    <row r="1392" spans="7:50" ht="12.75">
      <c r="G1392" s="6"/>
      <c r="H1392" s="6"/>
      <c r="I1392" s="6"/>
      <c r="K1392" s="12"/>
      <c r="L1392" s="12"/>
      <c r="M1392" s="12"/>
      <c r="N1392" s="12"/>
      <c r="P1392" s="60"/>
      <c r="Q1392" s="60"/>
      <c r="R1392" s="60"/>
      <c r="S1392" s="60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Q1392" s="12"/>
      <c r="AS1392" s="12"/>
      <c r="AX1392" s="12"/>
    </row>
    <row r="1393" spans="7:50" ht="12.75">
      <c r="G1393" s="6"/>
      <c r="H1393" s="6"/>
      <c r="I1393" s="6"/>
      <c r="K1393" s="12"/>
      <c r="L1393" s="12"/>
      <c r="M1393" s="12"/>
      <c r="N1393" s="12"/>
      <c r="P1393" s="60"/>
      <c r="Q1393" s="60"/>
      <c r="R1393" s="60"/>
      <c r="S1393" s="60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Q1393" s="12"/>
      <c r="AS1393" s="12"/>
      <c r="AX1393" s="12"/>
    </row>
    <row r="1394" spans="7:50" ht="12.75">
      <c r="G1394" s="6"/>
      <c r="H1394" s="6"/>
      <c r="I1394" s="6"/>
      <c r="K1394" s="12"/>
      <c r="L1394" s="12"/>
      <c r="M1394" s="12"/>
      <c r="N1394" s="12"/>
      <c r="P1394" s="60"/>
      <c r="Q1394" s="60"/>
      <c r="R1394" s="60"/>
      <c r="S1394" s="60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Q1394" s="12"/>
      <c r="AS1394" s="12"/>
      <c r="AX1394" s="12"/>
    </row>
    <row r="1395" spans="7:50" ht="12.75">
      <c r="G1395" s="6"/>
      <c r="H1395" s="6"/>
      <c r="I1395" s="6"/>
      <c r="K1395" s="12"/>
      <c r="L1395" s="12"/>
      <c r="M1395" s="12"/>
      <c r="N1395" s="12"/>
      <c r="P1395" s="60"/>
      <c r="Q1395" s="60"/>
      <c r="R1395" s="60"/>
      <c r="S1395" s="60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Q1395" s="12"/>
      <c r="AS1395" s="12"/>
      <c r="AX1395" s="12"/>
    </row>
    <row r="1396" spans="7:50" ht="12.75">
      <c r="G1396" s="6"/>
      <c r="H1396" s="6"/>
      <c r="I1396" s="6"/>
      <c r="K1396" s="12"/>
      <c r="L1396" s="12"/>
      <c r="M1396" s="12"/>
      <c r="N1396" s="12"/>
      <c r="P1396" s="60"/>
      <c r="Q1396" s="60"/>
      <c r="R1396" s="60"/>
      <c r="S1396" s="60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Q1396" s="12"/>
      <c r="AS1396" s="12"/>
      <c r="AX1396" s="12"/>
    </row>
    <row r="1397" spans="7:50" ht="12.75">
      <c r="G1397" s="6"/>
      <c r="H1397" s="6"/>
      <c r="I1397" s="6"/>
      <c r="K1397" s="12"/>
      <c r="L1397" s="12"/>
      <c r="M1397" s="12"/>
      <c r="N1397" s="12"/>
      <c r="P1397" s="60"/>
      <c r="Q1397" s="60"/>
      <c r="R1397" s="60"/>
      <c r="S1397" s="60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Q1397" s="12"/>
      <c r="AS1397" s="12"/>
      <c r="AX1397" s="12"/>
    </row>
    <row r="1398" spans="7:50" ht="12.75">
      <c r="G1398" s="6"/>
      <c r="H1398" s="6"/>
      <c r="I1398" s="6"/>
      <c r="K1398" s="12"/>
      <c r="L1398" s="12"/>
      <c r="M1398" s="12"/>
      <c r="N1398" s="12"/>
      <c r="P1398" s="60"/>
      <c r="Q1398" s="60"/>
      <c r="R1398" s="60"/>
      <c r="S1398" s="60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Q1398" s="12"/>
      <c r="AS1398" s="12"/>
      <c r="AX1398" s="12"/>
    </row>
    <row r="1399" spans="7:50" ht="12.75">
      <c r="G1399" s="6"/>
      <c r="H1399" s="6"/>
      <c r="I1399" s="6"/>
      <c r="K1399" s="12"/>
      <c r="L1399" s="12"/>
      <c r="M1399" s="12"/>
      <c r="N1399" s="12"/>
      <c r="P1399" s="60"/>
      <c r="Q1399" s="60"/>
      <c r="R1399" s="60"/>
      <c r="S1399" s="60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Q1399" s="12"/>
      <c r="AS1399" s="12"/>
      <c r="AX1399" s="12"/>
    </row>
    <row r="1400" spans="7:50" ht="12.75">
      <c r="G1400" s="6"/>
      <c r="H1400" s="6"/>
      <c r="I1400" s="6"/>
      <c r="K1400" s="12"/>
      <c r="L1400" s="12"/>
      <c r="M1400" s="12"/>
      <c r="N1400" s="12"/>
      <c r="P1400" s="60"/>
      <c r="Q1400" s="60"/>
      <c r="R1400" s="60"/>
      <c r="S1400" s="60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Q1400" s="12"/>
      <c r="AS1400" s="12"/>
      <c r="AX1400" s="12"/>
    </row>
    <row r="1401" spans="7:50" ht="12.75">
      <c r="G1401" s="6"/>
      <c r="H1401" s="6"/>
      <c r="I1401" s="6"/>
      <c r="K1401" s="12"/>
      <c r="L1401" s="12"/>
      <c r="M1401" s="12"/>
      <c r="N1401" s="12"/>
      <c r="P1401" s="60"/>
      <c r="Q1401" s="60"/>
      <c r="R1401" s="60"/>
      <c r="S1401" s="60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Q1401" s="12"/>
      <c r="AS1401" s="12"/>
      <c r="AX1401" s="12"/>
    </row>
    <row r="1402" spans="7:50" ht="12.75">
      <c r="G1402" s="6"/>
      <c r="H1402" s="6"/>
      <c r="I1402" s="6"/>
      <c r="K1402" s="12"/>
      <c r="L1402" s="12"/>
      <c r="M1402" s="12"/>
      <c r="N1402" s="12"/>
      <c r="P1402" s="60"/>
      <c r="Q1402" s="60"/>
      <c r="R1402" s="60"/>
      <c r="S1402" s="60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Q1402" s="12"/>
      <c r="AS1402" s="12"/>
      <c r="AX1402" s="12"/>
    </row>
    <row r="1403" spans="7:50" ht="12.75">
      <c r="G1403" s="6"/>
      <c r="H1403" s="6"/>
      <c r="I1403" s="6"/>
      <c r="K1403" s="12"/>
      <c r="L1403" s="12"/>
      <c r="M1403" s="12"/>
      <c r="N1403" s="12"/>
      <c r="P1403" s="60"/>
      <c r="Q1403" s="60"/>
      <c r="R1403" s="60"/>
      <c r="S1403" s="60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Q1403" s="12"/>
      <c r="AS1403" s="12"/>
      <c r="AX1403" s="12"/>
    </row>
    <row r="1404" spans="7:50" ht="12.75">
      <c r="G1404" s="6"/>
      <c r="H1404" s="6"/>
      <c r="I1404" s="6"/>
      <c r="K1404" s="12"/>
      <c r="L1404" s="12"/>
      <c r="M1404" s="12"/>
      <c r="N1404" s="12"/>
      <c r="P1404" s="60"/>
      <c r="Q1404" s="60"/>
      <c r="R1404" s="60"/>
      <c r="S1404" s="60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Q1404" s="12"/>
      <c r="AS1404" s="12"/>
      <c r="AX1404" s="12"/>
    </row>
    <row r="1405" spans="7:50" ht="12.75">
      <c r="G1405" s="6"/>
      <c r="H1405" s="6"/>
      <c r="I1405" s="6"/>
      <c r="K1405" s="12"/>
      <c r="L1405" s="12"/>
      <c r="M1405" s="12"/>
      <c r="N1405" s="12"/>
      <c r="P1405" s="60"/>
      <c r="Q1405" s="60"/>
      <c r="R1405" s="60"/>
      <c r="S1405" s="60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Q1405" s="12"/>
      <c r="AS1405" s="12"/>
      <c r="AX1405" s="12"/>
    </row>
    <row r="1406" spans="7:50" ht="12.75">
      <c r="G1406" s="6"/>
      <c r="H1406" s="6"/>
      <c r="I1406" s="6"/>
      <c r="K1406" s="12"/>
      <c r="L1406" s="12"/>
      <c r="M1406" s="12"/>
      <c r="N1406" s="12"/>
      <c r="P1406" s="60"/>
      <c r="Q1406" s="60"/>
      <c r="R1406" s="60"/>
      <c r="S1406" s="60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Q1406" s="12"/>
      <c r="AS1406" s="12"/>
      <c r="AX1406" s="12"/>
    </row>
    <row r="1407" spans="7:50" ht="12.75">
      <c r="G1407" s="6"/>
      <c r="H1407" s="6"/>
      <c r="I1407" s="6"/>
      <c r="K1407" s="12"/>
      <c r="L1407" s="12"/>
      <c r="M1407" s="12"/>
      <c r="N1407" s="12"/>
      <c r="P1407" s="60"/>
      <c r="Q1407" s="60"/>
      <c r="R1407" s="60"/>
      <c r="S1407" s="60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Q1407" s="12"/>
      <c r="AS1407" s="12"/>
      <c r="AX1407" s="12"/>
    </row>
    <row r="1408" spans="7:50" ht="12.75">
      <c r="G1408" s="6"/>
      <c r="H1408" s="6"/>
      <c r="I1408" s="6"/>
      <c r="K1408" s="12"/>
      <c r="L1408" s="12"/>
      <c r="M1408" s="12"/>
      <c r="N1408" s="12"/>
      <c r="P1408" s="60"/>
      <c r="Q1408" s="60"/>
      <c r="R1408" s="60"/>
      <c r="S1408" s="60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Q1408" s="12"/>
      <c r="AS1408" s="12"/>
      <c r="AX1408" s="12"/>
    </row>
    <row r="1409" spans="7:50" ht="12.75">
      <c r="G1409" s="6"/>
      <c r="H1409" s="6"/>
      <c r="I1409" s="6"/>
      <c r="K1409" s="12"/>
      <c r="L1409" s="12"/>
      <c r="M1409" s="12"/>
      <c r="N1409" s="12"/>
      <c r="P1409" s="60"/>
      <c r="Q1409" s="60"/>
      <c r="R1409" s="60"/>
      <c r="S1409" s="60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Q1409" s="12"/>
      <c r="AS1409" s="12"/>
      <c r="AX1409" s="12"/>
    </row>
    <row r="1410" spans="7:50" ht="12.75">
      <c r="G1410" s="6"/>
      <c r="H1410" s="6"/>
      <c r="I1410" s="6"/>
      <c r="K1410" s="12"/>
      <c r="L1410" s="12"/>
      <c r="M1410" s="12"/>
      <c r="N1410" s="12"/>
      <c r="P1410" s="60"/>
      <c r="Q1410" s="60"/>
      <c r="R1410" s="60"/>
      <c r="S1410" s="60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Q1410" s="12"/>
      <c r="AS1410" s="12"/>
      <c r="AX1410" s="12"/>
    </row>
    <row r="1411" spans="7:50" ht="12.75">
      <c r="G1411" s="6"/>
      <c r="H1411" s="6"/>
      <c r="I1411" s="6"/>
      <c r="K1411" s="12"/>
      <c r="L1411" s="12"/>
      <c r="M1411" s="12"/>
      <c r="N1411" s="12"/>
      <c r="P1411" s="60"/>
      <c r="Q1411" s="60"/>
      <c r="R1411" s="60"/>
      <c r="S1411" s="60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Q1411" s="12"/>
      <c r="AS1411" s="12"/>
      <c r="AX1411" s="12"/>
    </row>
    <row r="1412" spans="7:50" ht="12.75">
      <c r="G1412" s="6"/>
      <c r="H1412" s="6"/>
      <c r="I1412" s="6"/>
      <c r="K1412" s="12"/>
      <c r="L1412" s="12"/>
      <c r="M1412" s="12"/>
      <c r="N1412" s="12"/>
      <c r="P1412" s="60"/>
      <c r="Q1412" s="60"/>
      <c r="R1412" s="60"/>
      <c r="S1412" s="60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Q1412" s="12"/>
      <c r="AS1412" s="12"/>
      <c r="AX1412" s="12"/>
    </row>
    <row r="1413" spans="7:50" ht="12.75">
      <c r="G1413" s="6"/>
      <c r="H1413" s="6"/>
      <c r="I1413" s="6"/>
      <c r="K1413" s="12"/>
      <c r="L1413" s="12"/>
      <c r="M1413" s="12"/>
      <c r="N1413" s="12"/>
      <c r="P1413" s="60"/>
      <c r="Q1413" s="60"/>
      <c r="R1413" s="60"/>
      <c r="S1413" s="60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Q1413" s="12"/>
      <c r="AS1413" s="12"/>
      <c r="AX1413" s="12"/>
    </row>
    <row r="1414" spans="7:50" ht="12.75">
      <c r="G1414" s="6"/>
      <c r="H1414" s="6"/>
      <c r="I1414" s="6"/>
      <c r="K1414" s="12"/>
      <c r="L1414" s="12"/>
      <c r="M1414" s="12"/>
      <c r="N1414" s="12"/>
      <c r="P1414" s="60"/>
      <c r="Q1414" s="60"/>
      <c r="R1414" s="60"/>
      <c r="S1414" s="60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Q1414" s="12"/>
      <c r="AS1414" s="12"/>
      <c r="AX1414" s="12"/>
    </row>
    <row r="1415" spans="7:50" ht="12.75">
      <c r="G1415" s="6"/>
      <c r="H1415" s="6"/>
      <c r="I1415" s="6"/>
      <c r="K1415" s="12"/>
      <c r="L1415" s="12"/>
      <c r="M1415" s="12"/>
      <c r="N1415" s="12"/>
      <c r="P1415" s="60"/>
      <c r="Q1415" s="60"/>
      <c r="R1415" s="60"/>
      <c r="S1415" s="60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Q1415" s="12"/>
      <c r="AS1415" s="12"/>
      <c r="AX1415" s="12"/>
    </row>
    <row r="1416" spans="7:50" ht="12.75">
      <c r="G1416" s="6"/>
      <c r="H1416" s="6"/>
      <c r="I1416" s="6"/>
      <c r="K1416" s="12"/>
      <c r="L1416" s="12"/>
      <c r="M1416" s="12"/>
      <c r="N1416" s="12"/>
      <c r="P1416" s="60"/>
      <c r="Q1416" s="60"/>
      <c r="R1416" s="60"/>
      <c r="S1416" s="60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Q1416" s="12"/>
      <c r="AS1416" s="12"/>
      <c r="AX1416" s="12"/>
    </row>
    <row r="1417" spans="7:50" ht="12.75">
      <c r="G1417" s="6"/>
      <c r="H1417" s="6"/>
      <c r="I1417" s="6"/>
      <c r="K1417" s="12"/>
      <c r="L1417" s="12"/>
      <c r="M1417" s="12"/>
      <c r="N1417" s="12"/>
      <c r="P1417" s="60"/>
      <c r="Q1417" s="60"/>
      <c r="R1417" s="60"/>
      <c r="S1417" s="60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Q1417" s="12"/>
      <c r="AS1417" s="12"/>
      <c r="AX1417" s="12"/>
    </row>
    <row r="1418" spans="7:50" ht="12.75">
      <c r="G1418" s="6"/>
      <c r="H1418" s="6"/>
      <c r="I1418" s="6"/>
      <c r="K1418" s="12"/>
      <c r="L1418" s="12"/>
      <c r="M1418" s="12"/>
      <c r="N1418" s="12"/>
      <c r="P1418" s="60"/>
      <c r="Q1418" s="60"/>
      <c r="R1418" s="60"/>
      <c r="S1418" s="60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Q1418" s="12"/>
      <c r="AS1418" s="12"/>
      <c r="AX1418" s="12"/>
    </row>
    <row r="1419" spans="7:50" ht="12.75">
      <c r="G1419" s="6"/>
      <c r="H1419" s="6"/>
      <c r="I1419" s="6"/>
      <c r="K1419" s="12"/>
      <c r="L1419" s="12"/>
      <c r="M1419" s="12"/>
      <c r="N1419" s="12"/>
      <c r="P1419" s="60"/>
      <c r="Q1419" s="60"/>
      <c r="R1419" s="60"/>
      <c r="S1419" s="60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Q1419" s="12"/>
      <c r="AS1419" s="12"/>
      <c r="AX1419" s="12"/>
    </row>
    <row r="1420" spans="7:50" ht="12.75">
      <c r="G1420" s="6"/>
      <c r="H1420" s="6"/>
      <c r="I1420" s="6"/>
      <c r="K1420" s="12"/>
      <c r="L1420" s="12"/>
      <c r="M1420" s="12"/>
      <c r="N1420" s="12"/>
      <c r="P1420" s="60"/>
      <c r="Q1420" s="60"/>
      <c r="R1420" s="60"/>
      <c r="S1420" s="60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Q1420" s="12"/>
      <c r="AS1420" s="12"/>
      <c r="AX1420" s="12"/>
    </row>
    <row r="1421" spans="7:50" ht="12.75">
      <c r="G1421" s="6"/>
      <c r="H1421" s="6"/>
      <c r="I1421" s="6"/>
      <c r="K1421" s="12"/>
      <c r="L1421" s="12"/>
      <c r="M1421" s="12"/>
      <c r="N1421" s="12"/>
      <c r="P1421" s="60"/>
      <c r="Q1421" s="60"/>
      <c r="R1421" s="60"/>
      <c r="S1421" s="60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Q1421" s="12"/>
      <c r="AS1421" s="12"/>
      <c r="AX1421" s="12"/>
    </row>
    <row r="1422" spans="7:50" ht="12.75">
      <c r="G1422" s="6"/>
      <c r="H1422" s="6"/>
      <c r="I1422" s="6"/>
      <c r="K1422" s="12"/>
      <c r="L1422" s="12"/>
      <c r="M1422" s="12"/>
      <c r="N1422" s="12"/>
      <c r="P1422" s="60"/>
      <c r="Q1422" s="60"/>
      <c r="R1422" s="60"/>
      <c r="S1422" s="60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Q1422" s="12"/>
      <c r="AS1422" s="12"/>
      <c r="AX1422" s="12"/>
    </row>
    <row r="1423" spans="7:50" ht="12.75">
      <c r="G1423" s="6"/>
      <c r="H1423" s="6"/>
      <c r="I1423" s="6"/>
      <c r="K1423" s="12"/>
      <c r="L1423" s="12"/>
      <c r="M1423" s="12"/>
      <c r="N1423" s="12"/>
      <c r="P1423" s="60"/>
      <c r="Q1423" s="60"/>
      <c r="R1423" s="60"/>
      <c r="S1423" s="60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Q1423" s="12"/>
      <c r="AS1423" s="12"/>
      <c r="AX1423" s="12"/>
    </row>
    <row r="1424" spans="7:50" ht="12.75">
      <c r="G1424" s="6"/>
      <c r="H1424" s="6"/>
      <c r="I1424" s="6"/>
      <c r="K1424" s="12"/>
      <c r="L1424" s="12"/>
      <c r="M1424" s="12"/>
      <c r="N1424" s="12"/>
      <c r="P1424" s="60"/>
      <c r="Q1424" s="60"/>
      <c r="R1424" s="60"/>
      <c r="S1424" s="60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Q1424" s="12"/>
      <c r="AS1424" s="12"/>
      <c r="AX1424" s="12"/>
    </row>
    <row r="1425" spans="7:50" ht="12.75">
      <c r="G1425" s="6"/>
      <c r="H1425" s="6"/>
      <c r="I1425" s="6"/>
      <c r="K1425" s="12"/>
      <c r="L1425" s="12"/>
      <c r="M1425" s="12"/>
      <c r="N1425" s="12"/>
      <c r="P1425" s="60"/>
      <c r="Q1425" s="60"/>
      <c r="R1425" s="60"/>
      <c r="S1425" s="60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Q1425" s="12"/>
      <c r="AS1425" s="12"/>
      <c r="AX1425" s="12"/>
    </row>
    <row r="1426" spans="7:50" ht="12.75">
      <c r="G1426" s="6"/>
      <c r="H1426" s="6"/>
      <c r="K1426" s="12"/>
      <c r="L1426" s="12"/>
      <c r="M1426" s="12"/>
      <c r="N1426" s="12"/>
      <c r="P1426" s="60"/>
      <c r="Q1426" s="60"/>
      <c r="R1426" s="60"/>
      <c r="S1426" s="60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Q1426" s="12"/>
      <c r="AS1426" s="12"/>
      <c r="AX1426" s="12"/>
    </row>
    <row r="1427" spans="7:50" ht="12.75">
      <c r="G1427" s="6"/>
      <c r="H1427" s="6"/>
      <c r="K1427" s="12"/>
      <c r="L1427" s="12"/>
      <c r="M1427" s="12"/>
      <c r="N1427" s="12"/>
      <c r="P1427" s="60"/>
      <c r="Q1427" s="60"/>
      <c r="R1427" s="60"/>
      <c r="S1427" s="60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Q1427" s="12"/>
      <c r="AS1427" s="12"/>
      <c r="AX1427" s="12"/>
    </row>
    <row r="1428" spans="7:50" ht="12.75">
      <c r="G1428" s="6"/>
      <c r="H1428" s="6"/>
      <c r="K1428" s="12"/>
      <c r="L1428" s="12"/>
      <c r="M1428" s="12"/>
      <c r="N1428" s="12"/>
      <c r="P1428" s="60"/>
      <c r="Q1428" s="60"/>
      <c r="R1428" s="60"/>
      <c r="S1428" s="60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Q1428" s="12"/>
      <c r="AS1428" s="12"/>
      <c r="AX1428" s="12"/>
    </row>
    <row r="1429" spans="7:50" ht="12.75">
      <c r="G1429" s="6"/>
      <c r="H1429" s="6"/>
      <c r="K1429" s="12"/>
      <c r="L1429" s="12"/>
      <c r="M1429" s="12"/>
      <c r="N1429" s="12"/>
      <c r="P1429" s="60"/>
      <c r="Q1429" s="60"/>
      <c r="R1429" s="60"/>
      <c r="S1429" s="60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Q1429" s="12"/>
      <c r="AS1429" s="12"/>
      <c r="AX1429" s="12"/>
    </row>
    <row r="1430" spans="7:50" ht="12.75">
      <c r="G1430" s="6"/>
      <c r="H1430" s="6"/>
      <c r="K1430" s="12"/>
      <c r="L1430" s="12"/>
      <c r="M1430" s="12"/>
      <c r="N1430" s="12"/>
      <c r="P1430" s="60"/>
      <c r="Q1430" s="60"/>
      <c r="R1430" s="60"/>
      <c r="S1430" s="60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Q1430" s="12"/>
      <c r="AS1430" s="12"/>
      <c r="AX1430" s="12"/>
    </row>
    <row r="1431" spans="7:50" ht="12.75">
      <c r="G1431" s="6"/>
      <c r="H1431" s="6"/>
      <c r="K1431" s="12"/>
      <c r="L1431" s="12"/>
      <c r="M1431" s="12"/>
      <c r="N1431" s="12"/>
      <c r="P1431" s="60"/>
      <c r="Q1431" s="60"/>
      <c r="R1431" s="60"/>
      <c r="S1431" s="60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Q1431" s="12"/>
      <c r="AS1431" s="12"/>
      <c r="AX1431" s="12"/>
    </row>
    <row r="1432" spans="7:50" ht="12.75">
      <c r="G1432" s="6"/>
      <c r="H1432" s="6"/>
      <c r="K1432" s="12"/>
      <c r="L1432" s="12"/>
      <c r="M1432" s="12"/>
      <c r="N1432" s="12"/>
      <c r="P1432" s="60"/>
      <c r="Q1432" s="60"/>
      <c r="R1432" s="60"/>
      <c r="S1432" s="60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Q1432" s="12"/>
      <c r="AS1432" s="12"/>
      <c r="AX1432" s="12"/>
    </row>
    <row r="1433" spans="7:50" ht="12.75">
      <c r="G1433" s="6"/>
      <c r="H1433" s="6"/>
      <c r="K1433" s="12"/>
      <c r="L1433" s="12"/>
      <c r="M1433" s="12"/>
      <c r="N1433" s="12"/>
      <c r="P1433" s="60"/>
      <c r="Q1433" s="60"/>
      <c r="R1433" s="60"/>
      <c r="S1433" s="60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Q1433" s="12"/>
      <c r="AS1433" s="12"/>
      <c r="AX1433" s="12"/>
    </row>
    <row r="1434" spans="7:50" ht="12.75">
      <c r="G1434" s="6"/>
      <c r="H1434" s="6"/>
      <c r="K1434" s="12"/>
      <c r="L1434" s="12"/>
      <c r="M1434" s="12"/>
      <c r="N1434" s="12"/>
      <c r="P1434" s="60"/>
      <c r="Q1434" s="60"/>
      <c r="R1434" s="60"/>
      <c r="S1434" s="60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Q1434" s="12"/>
      <c r="AS1434" s="12"/>
      <c r="AX1434" s="12"/>
    </row>
    <row r="1435" spans="7:50" ht="12.75">
      <c r="G1435" s="6"/>
      <c r="H1435" s="6"/>
      <c r="K1435" s="12"/>
      <c r="L1435" s="12"/>
      <c r="M1435" s="12"/>
      <c r="N1435" s="12"/>
      <c r="P1435" s="60"/>
      <c r="Q1435" s="60"/>
      <c r="R1435" s="60"/>
      <c r="S1435" s="60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Q1435" s="12"/>
      <c r="AS1435" s="12"/>
      <c r="AX1435" s="12"/>
    </row>
    <row r="1436" spans="7:50" ht="12.75">
      <c r="G1436" s="6"/>
      <c r="H1436" s="6"/>
      <c r="K1436" s="12"/>
      <c r="L1436" s="12"/>
      <c r="M1436" s="12"/>
      <c r="N1436" s="12"/>
      <c r="P1436" s="60"/>
      <c r="Q1436" s="60"/>
      <c r="R1436" s="60"/>
      <c r="S1436" s="60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Q1436" s="12"/>
      <c r="AS1436" s="12"/>
      <c r="AX1436" s="12"/>
    </row>
    <row r="1437" spans="7:50" ht="12.75">
      <c r="G1437" s="6"/>
      <c r="H1437" s="6"/>
      <c r="K1437" s="12"/>
      <c r="L1437" s="12"/>
      <c r="M1437" s="12"/>
      <c r="N1437" s="12"/>
      <c r="P1437" s="60"/>
      <c r="Q1437" s="60"/>
      <c r="R1437" s="60"/>
      <c r="S1437" s="60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Q1437" s="12"/>
      <c r="AS1437" s="12"/>
      <c r="AX1437" s="12"/>
    </row>
    <row r="1438" spans="7:50" ht="12.75">
      <c r="G1438" s="6"/>
      <c r="H1438" s="6"/>
      <c r="K1438" s="12"/>
      <c r="L1438" s="12"/>
      <c r="M1438" s="12"/>
      <c r="N1438" s="12"/>
      <c r="P1438" s="60"/>
      <c r="Q1438" s="60"/>
      <c r="R1438" s="60"/>
      <c r="S1438" s="60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Q1438" s="12"/>
      <c r="AS1438" s="12"/>
      <c r="AX1438" s="12"/>
    </row>
    <row r="1439" spans="7:50" ht="12.75">
      <c r="G1439" s="6"/>
      <c r="H1439" s="6"/>
      <c r="K1439" s="12"/>
      <c r="L1439" s="12"/>
      <c r="M1439" s="12"/>
      <c r="N1439" s="12"/>
      <c r="P1439" s="60"/>
      <c r="Q1439" s="60"/>
      <c r="R1439" s="60"/>
      <c r="S1439" s="60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Q1439" s="12"/>
      <c r="AS1439" s="12"/>
      <c r="AX1439" s="12"/>
    </row>
    <row r="1440" spans="7:50" ht="12.75">
      <c r="G1440" s="6"/>
      <c r="H1440" s="6"/>
      <c r="K1440" s="12"/>
      <c r="L1440" s="12"/>
      <c r="M1440" s="12"/>
      <c r="N1440" s="12"/>
      <c r="P1440" s="60"/>
      <c r="Q1440" s="60"/>
      <c r="R1440" s="60"/>
      <c r="S1440" s="60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Q1440" s="12"/>
      <c r="AS1440" s="12"/>
      <c r="AX1440" s="12"/>
    </row>
    <row r="1441" spans="7:50" ht="12.75">
      <c r="G1441" s="6"/>
      <c r="H1441" s="6"/>
      <c r="K1441" s="12"/>
      <c r="L1441" s="12"/>
      <c r="M1441" s="12"/>
      <c r="N1441" s="12"/>
      <c r="P1441" s="60"/>
      <c r="Q1441" s="60"/>
      <c r="R1441" s="60"/>
      <c r="S1441" s="60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Q1441" s="12"/>
      <c r="AS1441" s="12"/>
      <c r="AX1441" s="12"/>
    </row>
    <row r="1442" spans="7:50" ht="12.75">
      <c r="G1442" s="6"/>
      <c r="H1442" s="6"/>
      <c r="K1442" s="12"/>
      <c r="L1442" s="12"/>
      <c r="M1442" s="12"/>
      <c r="N1442" s="12"/>
      <c r="P1442" s="60"/>
      <c r="Q1442" s="60"/>
      <c r="R1442" s="60"/>
      <c r="S1442" s="60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Q1442" s="12"/>
      <c r="AS1442" s="12"/>
      <c r="AX1442" s="12"/>
    </row>
    <row r="1443" spans="7:50" ht="12.75">
      <c r="G1443" s="6"/>
      <c r="H1443" s="6"/>
      <c r="K1443" s="12"/>
      <c r="L1443" s="12"/>
      <c r="M1443" s="12"/>
      <c r="N1443" s="12"/>
      <c r="P1443" s="60"/>
      <c r="Q1443" s="60"/>
      <c r="R1443" s="60"/>
      <c r="S1443" s="60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Q1443" s="12"/>
      <c r="AS1443" s="12"/>
      <c r="AX1443" s="12"/>
    </row>
    <row r="1444" spans="7:50" ht="12.75">
      <c r="G1444" s="6"/>
      <c r="H1444" s="6"/>
      <c r="K1444" s="12"/>
      <c r="L1444" s="12"/>
      <c r="M1444" s="12"/>
      <c r="N1444" s="12"/>
      <c r="P1444" s="60"/>
      <c r="Q1444" s="60"/>
      <c r="R1444" s="60"/>
      <c r="S1444" s="60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Q1444" s="12"/>
      <c r="AS1444" s="12"/>
      <c r="AX1444" s="12"/>
    </row>
    <row r="1445" spans="7:50" ht="12.75">
      <c r="G1445" s="6"/>
      <c r="H1445" s="6"/>
      <c r="K1445" s="12"/>
      <c r="L1445" s="12"/>
      <c r="M1445" s="12"/>
      <c r="N1445" s="12"/>
      <c r="P1445" s="60"/>
      <c r="Q1445" s="60"/>
      <c r="R1445" s="60"/>
      <c r="S1445" s="60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Q1445" s="12"/>
      <c r="AS1445" s="12"/>
      <c r="AX1445" s="12"/>
    </row>
    <row r="1446" spans="7:50" ht="12.75">
      <c r="G1446" s="6"/>
      <c r="H1446" s="6"/>
      <c r="K1446" s="12"/>
      <c r="L1446" s="12"/>
      <c r="M1446" s="12"/>
      <c r="N1446" s="12"/>
      <c r="P1446" s="60"/>
      <c r="Q1446" s="60"/>
      <c r="R1446" s="60"/>
      <c r="S1446" s="60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Q1446" s="12"/>
      <c r="AS1446" s="12"/>
      <c r="AX1446" s="12"/>
    </row>
    <row r="1447" spans="7:50" ht="12.75">
      <c r="G1447" s="6"/>
      <c r="H1447" s="6"/>
      <c r="K1447" s="12"/>
      <c r="L1447" s="12"/>
      <c r="M1447" s="12"/>
      <c r="N1447" s="12"/>
      <c r="P1447" s="60"/>
      <c r="Q1447" s="60"/>
      <c r="R1447" s="60"/>
      <c r="S1447" s="60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Q1447" s="12"/>
      <c r="AS1447" s="12"/>
      <c r="AX1447" s="12"/>
    </row>
    <row r="1448" spans="7:50" ht="12.75">
      <c r="G1448" s="6"/>
      <c r="H1448" s="6"/>
      <c r="K1448" s="12"/>
      <c r="L1448" s="12"/>
      <c r="M1448" s="12"/>
      <c r="N1448" s="12"/>
      <c r="P1448" s="60"/>
      <c r="Q1448" s="60"/>
      <c r="R1448" s="60"/>
      <c r="S1448" s="60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Q1448" s="12"/>
      <c r="AS1448" s="12"/>
      <c r="AX1448" s="12"/>
    </row>
    <row r="1449" spans="7:50" ht="12.75">
      <c r="G1449" s="6"/>
      <c r="H1449" s="6"/>
      <c r="K1449" s="12"/>
      <c r="L1449" s="12"/>
      <c r="M1449" s="12"/>
      <c r="N1449" s="12"/>
      <c r="P1449" s="60"/>
      <c r="Q1449" s="60"/>
      <c r="R1449" s="60"/>
      <c r="S1449" s="60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Q1449" s="12"/>
      <c r="AS1449" s="12"/>
      <c r="AX1449" s="12"/>
    </row>
    <row r="1450" spans="7:50" ht="12.75">
      <c r="G1450" s="6"/>
      <c r="H1450" s="6"/>
      <c r="K1450" s="12"/>
      <c r="L1450" s="12"/>
      <c r="M1450" s="12"/>
      <c r="N1450" s="12"/>
      <c r="P1450" s="60"/>
      <c r="Q1450" s="60"/>
      <c r="R1450" s="60"/>
      <c r="S1450" s="60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Q1450" s="12"/>
      <c r="AS1450" s="12"/>
      <c r="AX1450" s="12"/>
    </row>
    <row r="1451" spans="7:50" ht="12.75">
      <c r="G1451" s="6"/>
      <c r="H1451" s="6"/>
      <c r="K1451" s="12"/>
      <c r="L1451" s="12"/>
      <c r="M1451" s="12"/>
      <c r="N1451" s="12"/>
      <c r="P1451" s="60"/>
      <c r="Q1451" s="60"/>
      <c r="R1451" s="60"/>
      <c r="S1451" s="60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Q1451" s="12"/>
      <c r="AS1451" s="12"/>
      <c r="AX1451" s="12"/>
    </row>
    <row r="1452" spans="7:50" ht="12.75">
      <c r="G1452" s="6"/>
      <c r="H1452" s="6"/>
      <c r="K1452" s="12"/>
      <c r="L1452" s="12"/>
      <c r="M1452" s="12"/>
      <c r="N1452" s="12"/>
      <c r="P1452" s="60"/>
      <c r="Q1452" s="60"/>
      <c r="R1452" s="60"/>
      <c r="S1452" s="60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Q1452" s="12"/>
      <c r="AS1452" s="12"/>
      <c r="AX1452" s="12"/>
    </row>
    <row r="1453" spans="7:50" ht="12.75">
      <c r="G1453" s="6"/>
      <c r="H1453" s="6"/>
      <c r="K1453" s="12"/>
      <c r="L1453" s="12"/>
      <c r="M1453" s="12"/>
      <c r="N1453" s="12"/>
      <c r="P1453" s="60"/>
      <c r="Q1453" s="60"/>
      <c r="R1453" s="60"/>
      <c r="S1453" s="60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Q1453" s="12"/>
      <c r="AS1453" s="12"/>
      <c r="AX1453" s="12"/>
    </row>
    <row r="1454" spans="7:50" ht="12.75">
      <c r="G1454" s="6"/>
      <c r="H1454" s="6"/>
      <c r="K1454" s="12"/>
      <c r="L1454" s="12"/>
      <c r="M1454" s="12"/>
      <c r="N1454" s="12"/>
      <c r="P1454" s="60"/>
      <c r="Q1454" s="60"/>
      <c r="R1454" s="60"/>
      <c r="S1454" s="60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Q1454" s="12"/>
      <c r="AS1454" s="12"/>
      <c r="AX1454" s="12"/>
    </row>
    <row r="1455" spans="7:50" ht="12.75">
      <c r="G1455" s="6"/>
      <c r="H1455" s="6"/>
      <c r="K1455" s="12"/>
      <c r="L1455" s="12"/>
      <c r="M1455" s="12"/>
      <c r="N1455" s="12"/>
      <c r="P1455" s="60"/>
      <c r="Q1455" s="60"/>
      <c r="R1455" s="60"/>
      <c r="S1455" s="60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Q1455" s="12"/>
      <c r="AS1455" s="12"/>
      <c r="AX1455" s="12"/>
    </row>
    <row r="1456" spans="7:50" ht="12.75">
      <c r="G1456" s="6"/>
      <c r="H1456" s="6"/>
      <c r="K1456" s="12"/>
      <c r="L1456" s="12"/>
      <c r="M1456" s="12"/>
      <c r="N1456" s="12"/>
      <c r="P1456" s="60"/>
      <c r="Q1456" s="60"/>
      <c r="R1456" s="60"/>
      <c r="S1456" s="60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Q1456" s="12"/>
      <c r="AS1456" s="12"/>
      <c r="AX1456" s="12"/>
    </row>
    <row r="1457" spans="7:50" ht="12.75">
      <c r="G1457" s="6"/>
      <c r="H1457" s="6"/>
      <c r="K1457" s="12"/>
      <c r="L1457" s="12"/>
      <c r="M1457" s="12"/>
      <c r="N1457" s="12"/>
      <c r="P1457" s="60"/>
      <c r="Q1457" s="60"/>
      <c r="R1457" s="60"/>
      <c r="S1457" s="60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Q1457" s="12"/>
      <c r="AS1457" s="12"/>
      <c r="AX1457" s="12"/>
    </row>
    <row r="1458" spans="7:50" ht="12.75">
      <c r="G1458" s="6"/>
      <c r="H1458" s="6"/>
      <c r="K1458" s="12"/>
      <c r="L1458" s="12"/>
      <c r="M1458" s="12"/>
      <c r="N1458" s="12"/>
      <c r="P1458" s="60"/>
      <c r="Q1458" s="60"/>
      <c r="R1458" s="60"/>
      <c r="S1458" s="60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Q1458" s="12"/>
      <c r="AS1458" s="12"/>
      <c r="AX1458" s="12"/>
    </row>
    <row r="1459" spans="7:50" ht="12.75">
      <c r="G1459" s="6"/>
      <c r="H1459" s="6"/>
      <c r="K1459" s="12"/>
      <c r="L1459" s="12"/>
      <c r="M1459" s="12"/>
      <c r="N1459" s="12"/>
      <c r="P1459" s="60"/>
      <c r="Q1459" s="60"/>
      <c r="R1459" s="60"/>
      <c r="S1459" s="60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Q1459" s="12"/>
      <c r="AS1459" s="12"/>
      <c r="AX1459" s="12"/>
    </row>
    <row r="1460" spans="7:50" ht="12.75">
      <c r="G1460" s="6"/>
      <c r="H1460" s="6"/>
      <c r="K1460" s="12"/>
      <c r="L1460" s="12"/>
      <c r="M1460" s="12"/>
      <c r="N1460" s="12"/>
      <c r="P1460" s="60"/>
      <c r="Q1460" s="60"/>
      <c r="R1460" s="60"/>
      <c r="S1460" s="60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Q1460" s="12"/>
      <c r="AS1460" s="12"/>
      <c r="AX1460" s="12"/>
    </row>
    <row r="1461" spans="7:50" ht="12.75">
      <c r="G1461" s="6"/>
      <c r="H1461" s="6"/>
      <c r="K1461" s="12"/>
      <c r="L1461" s="12"/>
      <c r="M1461" s="12"/>
      <c r="N1461" s="12"/>
      <c r="P1461" s="60"/>
      <c r="Q1461" s="60"/>
      <c r="R1461" s="60"/>
      <c r="S1461" s="60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Q1461" s="12"/>
      <c r="AS1461" s="12"/>
      <c r="AX1461" s="12"/>
    </row>
    <row r="1462" spans="7:50" ht="12.75">
      <c r="G1462" s="6"/>
      <c r="H1462" s="6"/>
      <c r="K1462" s="12"/>
      <c r="L1462" s="12"/>
      <c r="M1462" s="12"/>
      <c r="N1462" s="12"/>
      <c r="P1462" s="60"/>
      <c r="Q1462" s="60"/>
      <c r="R1462" s="60"/>
      <c r="S1462" s="60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Q1462" s="12"/>
      <c r="AS1462" s="12"/>
      <c r="AX1462" s="12"/>
    </row>
    <row r="1463" spans="7:50" ht="12.75">
      <c r="G1463" s="6"/>
      <c r="H1463" s="6"/>
      <c r="K1463" s="12"/>
      <c r="L1463" s="12"/>
      <c r="M1463" s="12"/>
      <c r="N1463" s="12"/>
      <c r="P1463" s="60"/>
      <c r="Q1463" s="60"/>
      <c r="R1463" s="60"/>
      <c r="S1463" s="60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Q1463" s="12"/>
      <c r="AS1463" s="12"/>
      <c r="AX1463" s="12"/>
    </row>
    <row r="1464" spans="7:50" ht="12.75">
      <c r="G1464" s="6"/>
      <c r="H1464" s="6"/>
      <c r="K1464" s="12"/>
      <c r="L1464" s="12"/>
      <c r="M1464" s="12"/>
      <c r="N1464" s="12"/>
      <c r="P1464" s="60"/>
      <c r="Q1464" s="60"/>
      <c r="R1464" s="60"/>
      <c r="S1464" s="60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Q1464" s="12"/>
      <c r="AS1464" s="12"/>
      <c r="AX1464" s="12"/>
    </row>
    <row r="1465" spans="7:50" ht="12.75">
      <c r="G1465" s="6"/>
      <c r="H1465" s="6"/>
      <c r="K1465" s="12"/>
      <c r="L1465" s="12"/>
      <c r="M1465" s="12"/>
      <c r="N1465" s="12"/>
      <c r="P1465" s="60"/>
      <c r="Q1465" s="60"/>
      <c r="R1465" s="60"/>
      <c r="S1465" s="60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Q1465" s="12"/>
      <c r="AS1465" s="12"/>
      <c r="AX1465" s="12"/>
    </row>
    <row r="1466" spans="7:50" ht="12.75">
      <c r="G1466" s="6"/>
      <c r="H1466" s="6"/>
      <c r="K1466" s="12"/>
      <c r="L1466" s="12"/>
      <c r="M1466" s="12"/>
      <c r="N1466" s="12"/>
      <c r="P1466" s="60"/>
      <c r="Q1466" s="60"/>
      <c r="R1466" s="60"/>
      <c r="S1466" s="60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Q1466" s="12"/>
      <c r="AS1466" s="12"/>
      <c r="AX1466" s="12"/>
    </row>
    <row r="1467" spans="7:50" ht="12.75">
      <c r="G1467" s="6"/>
      <c r="H1467" s="6"/>
      <c r="K1467" s="12"/>
      <c r="L1467" s="12"/>
      <c r="M1467" s="12"/>
      <c r="N1467" s="12"/>
      <c r="P1467" s="60"/>
      <c r="Q1467" s="60"/>
      <c r="R1467" s="60"/>
      <c r="S1467" s="60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Q1467" s="12"/>
      <c r="AS1467" s="12"/>
      <c r="AX1467" s="12"/>
    </row>
    <row r="1468" spans="7:50" ht="12.75">
      <c r="G1468" s="6"/>
      <c r="H1468" s="6"/>
      <c r="K1468" s="12"/>
      <c r="L1468" s="12"/>
      <c r="M1468" s="12"/>
      <c r="N1468" s="12"/>
      <c r="P1468" s="60"/>
      <c r="Q1468" s="60"/>
      <c r="R1468" s="60"/>
      <c r="S1468" s="60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Q1468" s="12"/>
      <c r="AS1468" s="12"/>
      <c r="AX1468" s="12"/>
    </row>
    <row r="1469" spans="7:50" ht="12.75">
      <c r="G1469" s="6"/>
      <c r="H1469" s="6"/>
      <c r="K1469" s="12"/>
      <c r="L1469" s="12"/>
      <c r="M1469" s="12"/>
      <c r="N1469" s="12"/>
      <c r="P1469" s="60"/>
      <c r="Q1469" s="60"/>
      <c r="R1469" s="60"/>
      <c r="S1469" s="60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Q1469" s="12"/>
      <c r="AS1469" s="12"/>
      <c r="AX1469" s="12"/>
    </row>
    <row r="1470" spans="7:50" ht="12.75">
      <c r="G1470" s="6"/>
      <c r="H1470" s="6"/>
      <c r="K1470" s="12"/>
      <c r="L1470" s="12"/>
      <c r="M1470" s="12"/>
      <c r="N1470" s="12"/>
      <c r="P1470" s="60"/>
      <c r="Q1470" s="60"/>
      <c r="R1470" s="60"/>
      <c r="S1470" s="60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Q1470" s="12"/>
      <c r="AS1470" s="12"/>
      <c r="AX1470" s="12"/>
    </row>
    <row r="1471" spans="7:50" ht="12.75">
      <c r="G1471" s="6"/>
      <c r="H1471" s="6"/>
      <c r="K1471" s="12"/>
      <c r="L1471" s="12"/>
      <c r="M1471" s="12"/>
      <c r="N1471" s="12"/>
      <c r="P1471" s="60"/>
      <c r="Q1471" s="60"/>
      <c r="R1471" s="60"/>
      <c r="S1471" s="60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Q1471" s="12"/>
      <c r="AS1471" s="12"/>
      <c r="AX1471" s="12"/>
    </row>
    <row r="1472" spans="7:50" ht="12.75">
      <c r="G1472" s="6"/>
      <c r="H1472" s="6"/>
      <c r="K1472" s="12"/>
      <c r="L1472" s="12"/>
      <c r="M1472" s="12"/>
      <c r="N1472" s="12"/>
      <c r="P1472" s="60"/>
      <c r="Q1472" s="60"/>
      <c r="R1472" s="60"/>
      <c r="S1472" s="60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Q1472" s="12"/>
      <c r="AS1472" s="12"/>
      <c r="AX1472" s="12"/>
    </row>
    <row r="1473" spans="7:50" ht="12.75">
      <c r="G1473" s="6"/>
      <c r="H1473" s="6"/>
      <c r="K1473" s="12"/>
      <c r="L1473" s="12"/>
      <c r="M1473" s="12"/>
      <c r="N1473" s="12"/>
      <c r="P1473" s="60"/>
      <c r="Q1473" s="60"/>
      <c r="R1473" s="60"/>
      <c r="S1473" s="60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Q1473" s="12"/>
      <c r="AS1473" s="12"/>
      <c r="AX1473" s="12"/>
    </row>
    <row r="1474" spans="7:50" ht="12.75">
      <c r="G1474" s="6"/>
      <c r="H1474" s="6"/>
      <c r="K1474" s="12"/>
      <c r="L1474" s="12"/>
      <c r="M1474" s="12"/>
      <c r="N1474" s="12"/>
      <c r="P1474" s="60"/>
      <c r="Q1474" s="60"/>
      <c r="R1474" s="60"/>
      <c r="S1474" s="60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Q1474" s="12"/>
      <c r="AS1474" s="12"/>
      <c r="AX1474" s="12"/>
    </row>
    <row r="1475" spans="7:50" ht="12.75">
      <c r="G1475" s="6"/>
      <c r="H1475" s="6"/>
      <c r="K1475" s="12"/>
      <c r="L1475" s="12"/>
      <c r="M1475" s="12"/>
      <c r="N1475" s="12"/>
      <c r="P1475" s="60"/>
      <c r="Q1475" s="60"/>
      <c r="R1475" s="60"/>
      <c r="S1475" s="60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Q1475" s="12"/>
      <c r="AS1475" s="12"/>
      <c r="AX1475" s="12"/>
    </row>
    <row r="1476" spans="7:50" ht="12.75">
      <c r="G1476" s="6"/>
      <c r="H1476" s="6"/>
      <c r="K1476" s="12"/>
      <c r="L1476" s="12"/>
      <c r="M1476" s="12"/>
      <c r="N1476" s="12"/>
      <c r="P1476" s="60"/>
      <c r="Q1476" s="60"/>
      <c r="R1476" s="60"/>
      <c r="S1476" s="60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Q1476" s="12"/>
      <c r="AS1476" s="12"/>
      <c r="AX1476" s="12"/>
    </row>
    <row r="1477" spans="7:50" ht="12.75">
      <c r="G1477" s="6"/>
      <c r="H1477" s="6"/>
      <c r="K1477" s="12"/>
      <c r="L1477" s="12"/>
      <c r="M1477" s="12"/>
      <c r="N1477" s="12"/>
      <c r="P1477" s="60"/>
      <c r="Q1477" s="60"/>
      <c r="R1477" s="60"/>
      <c r="S1477" s="60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Q1477" s="12"/>
      <c r="AS1477" s="12"/>
      <c r="AX1477" s="12"/>
    </row>
    <row r="1478" spans="7:50" ht="12.75">
      <c r="G1478" s="6"/>
      <c r="H1478" s="6"/>
      <c r="K1478" s="12"/>
      <c r="L1478" s="12"/>
      <c r="M1478" s="12"/>
      <c r="N1478" s="12"/>
      <c r="P1478" s="60"/>
      <c r="Q1478" s="60"/>
      <c r="R1478" s="60"/>
      <c r="S1478" s="60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Q1478" s="12"/>
      <c r="AS1478" s="12"/>
      <c r="AX1478" s="12"/>
    </row>
    <row r="1479" spans="7:50" ht="12.75">
      <c r="G1479" s="6"/>
      <c r="H1479" s="6"/>
      <c r="K1479" s="12"/>
      <c r="L1479" s="12"/>
      <c r="M1479" s="12"/>
      <c r="N1479" s="12"/>
      <c r="P1479" s="60"/>
      <c r="Q1479" s="60"/>
      <c r="R1479" s="60"/>
      <c r="S1479" s="60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Q1479" s="12"/>
      <c r="AS1479" s="12"/>
      <c r="AX1479" s="12"/>
    </row>
    <row r="1480" spans="7:50" ht="12.75">
      <c r="G1480" s="6"/>
      <c r="H1480" s="6"/>
      <c r="K1480" s="12"/>
      <c r="L1480" s="12"/>
      <c r="M1480" s="12"/>
      <c r="N1480" s="12"/>
      <c r="P1480" s="60"/>
      <c r="Q1480" s="60"/>
      <c r="R1480" s="60"/>
      <c r="S1480" s="60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Q1480" s="12"/>
      <c r="AS1480" s="12"/>
      <c r="AX1480" s="12"/>
    </row>
    <row r="1481" spans="7:50" ht="12.75">
      <c r="G1481" s="6"/>
      <c r="H1481" s="6"/>
      <c r="K1481" s="12"/>
      <c r="L1481" s="12"/>
      <c r="M1481" s="12"/>
      <c r="N1481" s="12"/>
      <c r="P1481" s="60"/>
      <c r="Q1481" s="60"/>
      <c r="R1481" s="60"/>
      <c r="S1481" s="60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Q1481" s="12"/>
      <c r="AS1481" s="12"/>
      <c r="AX1481" s="12"/>
    </row>
    <row r="1482" spans="7:50" ht="12.75">
      <c r="G1482" s="6"/>
      <c r="H1482" s="6"/>
      <c r="K1482" s="12"/>
      <c r="L1482" s="12"/>
      <c r="M1482" s="12"/>
      <c r="N1482" s="12"/>
      <c r="P1482" s="60"/>
      <c r="Q1482" s="60"/>
      <c r="R1482" s="60"/>
      <c r="S1482" s="60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Q1482" s="12"/>
      <c r="AS1482" s="12"/>
      <c r="AX1482" s="12"/>
    </row>
    <row r="1483" spans="7:50" ht="12.75">
      <c r="G1483" s="6"/>
      <c r="H1483" s="6"/>
      <c r="K1483" s="12"/>
      <c r="L1483" s="12"/>
      <c r="M1483" s="12"/>
      <c r="N1483" s="12"/>
      <c r="P1483" s="60"/>
      <c r="Q1483" s="60"/>
      <c r="R1483" s="60"/>
      <c r="S1483" s="60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Q1483" s="12"/>
      <c r="AS1483" s="12"/>
      <c r="AX1483" s="12"/>
    </row>
    <row r="1484" spans="7:50" ht="12.75">
      <c r="G1484" s="6"/>
      <c r="H1484" s="6"/>
      <c r="K1484" s="12"/>
      <c r="L1484" s="12"/>
      <c r="M1484" s="12"/>
      <c r="N1484" s="12"/>
      <c r="P1484" s="60"/>
      <c r="Q1484" s="60"/>
      <c r="R1484" s="60"/>
      <c r="S1484" s="60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Q1484" s="12"/>
      <c r="AS1484" s="12"/>
      <c r="AX1484" s="12"/>
    </row>
    <row r="1485" spans="7:50" ht="12.75">
      <c r="G1485" s="6"/>
      <c r="H1485" s="6"/>
      <c r="K1485" s="12"/>
      <c r="L1485" s="12"/>
      <c r="M1485" s="12"/>
      <c r="N1485" s="12"/>
      <c r="P1485" s="60"/>
      <c r="Q1485" s="60"/>
      <c r="R1485" s="60"/>
      <c r="S1485" s="60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Q1485" s="12"/>
      <c r="AS1485" s="12"/>
      <c r="AX1485" s="12"/>
    </row>
    <row r="1486" spans="7:50" ht="12.75">
      <c r="G1486" s="6"/>
      <c r="H1486" s="6"/>
      <c r="K1486" s="12"/>
      <c r="L1486" s="12"/>
      <c r="M1486" s="12"/>
      <c r="N1486" s="12"/>
      <c r="P1486" s="60"/>
      <c r="Q1486" s="60"/>
      <c r="R1486" s="60"/>
      <c r="S1486" s="60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Q1486" s="12"/>
      <c r="AS1486" s="12"/>
      <c r="AX1486" s="12"/>
    </row>
    <row r="1487" spans="7:50" ht="12.75">
      <c r="G1487" s="6"/>
      <c r="H1487" s="6"/>
      <c r="K1487" s="12"/>
      <c r="L1487" s="12"/>
      <c r="M1487" s="12"/>
      <c r="N1487" s="12"/>
      <c r="P1487" s="60"/>
      <c r="Q1487" s="60"/>
      <c r="R1487" s="60"/>
      <c r="S1487" s="60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Q1487" s="12"/>
      <c r="AS1487" s="12"/>
      <c r="AX1487" s="12"/>
    </row>
    <row r="1488" spans="7:50" ht="12.75">
      <c r="G1488" s="6"/>
      <c r="H1488" s="6"/>
      <c r="K1488" s="12"/>
      <c r="L1488" s="12"/>
      <c r="M1488" s="12"/>
      <c r="N1488" s="12"/>
      <c r="P1488" s="60"/>
      <c r="Q1488" s="60"/>
      <c r="R1488" s="60"/>
      <c r="S1488" s="60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Q1488" s="12"/>
      <c r="AS1488" s="12"/>
      <c r="AX1488" s="12"/>
    </row>
    <row r="1489" spans="7:50" ht="12.75">
      <c r="G1489" s="6"/>
      <c r="H1489" s="6"/>
      <c r="K1489" s="12"/>
      <c r="L1489" s="12"/>
      <c r="M1489" s="12"/>
      <c r="N1489" s="12"/>
      <c r="P1489" s="60"/>
      <c r="Q1489" s="60"/>
      <c r="R1489" s="60"/>
      <c r="S1489" s="60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Q1489" s="12"/>
      <c r="AS1489" s="12"/>
      <c r="AX1489" s="12"/>
    </row>
    <row r="1490" spans="7:50" ht="12.75">
      <c r="G1490" s="6"/>
      <c r="H1490" s="6"/>
      <c r="K1490" s="12"/>
      <c r="L1490" s="12"/>
      <c r="M1490" s="12"/>
      <c r="N1490" s="12"/>
      <c r="P1490" s="60"/>
      <c r="Q1490" s="60"/>
      <c r="R1490" s="60"/>
      <c r="S1490" s="60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Q1490" s="12"/>
      <c r="AS1490" s="12"/>
      <c r="AX1490" s="12"/>
    </row>
    <row r="1491" spans="7:50" ht="12.75">
      <c r="G1491" s="6"/>
      <c r="H1491" s="6"/>
      <c r="K1491" s="12"/>
      <c r="L1491" s="12"/>
      <c r="M1491" s="12"/>
      <c r="N1491" s="12"/>
      <c r="P1491" s="60"/>
      <c r="Q1491" s="60"/>
      <c r="R1491" s="60"/>
      <c r="S1491" s="60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Q1491" s="12"/>
      <c r="AS1491" s="12"/>
      <c r="AX1491" s="12"/>
    </row>
    <row r="1492" spans="7:50" ht="12.75">
      <c r="G1492" s="6"/>
      <c r="H1492" s="6"/>
      <c r="K1492" s="12"/>
      <c r="L1492" s="12"/>
      <c r="M1492" s="12"/>
      <c r="N1492" s="12"/>
      <c r="P1492" s="60"/>
      <c r="Q1492" s="60"/>
      <c r="R1492" s="60"/>
      <c r="S1492" s="60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Q1492" s="12"/>
      <c r="AS1492" s="12"/>
      <c r="AX1492" s="12"/>
    </row>
    <row r="1493" spans="7:50" ht="12.75">
      <c r="G1493" s="6"/>
      <c r="H1493" s="6"/>
      <c r="K1493" s="12"/>
      <c r="L1493" s="12"/>
      <c r="M1493" s="12"/>
      <c r="N1493" s="12"/>
      <c r="P1493" s="60"/>
      <c r="Q1493" s="60"/>
      <c r="R1493" s="60"/>
      <c r="S1493" s="60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Q1493" s="12"/>
      <c r="AS1493" s="12"/>
      <c r="AX1493" s="12"/>
    </row>
    <row r="1494" spans="7:50" ht="12.75">
      <c r="G1494" s="6"/>
      <c r="H1494" s="6"/>
      <c r="K1494" s="12"/>
      <c r="L1494" s="12"/>
      <c r="M1494" s="12"/>
      <c r="N1494" s="12"/>
      <c r="P1494" s="60"/>
      <c r="Q1494" s="60"/>
      <c r="R1494" s="60"/>
      <c r="S1494" s="60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Q1494" s="12"/>
      <c r="AS1494" s="12"/>
      <c r="AX1494" s="12"/>
    </row>
    <row r="1495" spans="7:50" ht="12.75">
      <c r="G1495" s="6"/>
      <c r="H1495" s="6"/>
      <c r="K1495" s="12"/>
      <c r="L1495" s="12"/>
      <c r="M1495" s="12"/>
      <c r="N1495" s="12"/>
      <c r="P1495" s="60"/>
      <c r="Q1495" s="60"/>
      <c r="R1495" s="60"/>
      <c r="S1495" s="60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Q1495" s="12"/>
      <c r="AS1495" s="12"/>
      <c r="AX1495" s="12"/>
    </row>
    <row r="1496" spans="7:50" ht="12.75">
      <c r="G1496" s="6"/>
      <c r="H1496" s="6"/>
      <c r="K1496" s="12"/>
      <c r="L1496" s="12"/>
      <c r="M1496" s="12"/>
      <c r="N1496" s="12"/>
      <c r="P1496" s="60"/>
      <c r="Q1496" s="60"/>
      <c r="R1496" s="60"/>
      <c r="S1496" s="60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Q1496" s="12"/>
      <c r="AS1496" s="12"/>
      <c r="AX1496" s="12"/>
    </row>
    <row r="1497" spans="7:50" ht="12.75">
      <c r="G1497" s="6"/>
      <c r="H1497" s="6"/>
      <c r="K1497" s="12"/>
      <c r="L1497" s="12"/>
      <c r="M1497" s="12"/>
      <c r="N1497" s="12"/>
      <c r="P1497" s="60"/>
      <c r="Q1497" s="60"/>
      <c r="R1497" s="60"/>
      <c r="S1497" s="60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Q1497" s="12"/>
      <c r="AS1497" s="12"/>
      <c r="AX1497" s="12"/>
    </row>
    <row r="1498" spans="7:50" ht="12.75">
      <c r="G1498" s="6"/>
      <c r="H1498" s="6"/>
      <c r="K1498" s="12"/>
      <c r="L1498" s="12"/>
      <c r="M1498" s="12"/>
      <c r="N1498" s="12"/>
      <c r="P1498" s="60"/>
      <c r="Q1498" s="60"/>
      <c r="R1498" s="60"/>
      <c r="S1498" s="60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Q1498" s="12"/>
      <c r="AS1498" s="12"/>
      <c r="AX1498" s="12"/>
    </row>
    <row r="1499" spans="7:50" ht="12.75">
      <c r="G1499" s="6"/>
      <c r="H1499" s="6"/>
      <c r="K1499" s="12"/>
      <c r="L1499" s="12"/>
      <c r="M1499" s="12"/>
      <c r="N1499" s="12"/>
      <c r="P1499" s="60"/>
      <c r="Q1499" s="60"/>
      <c r="R1499" s="60"/>
      <c r="S1499" s="60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Q1499" s="12"/>
      <c r="AS1499" s="12"/>
      <c r="AX1499" s="12"/>
    </row>
    <row r="1500" spans="7:50" ht="12.75">
      <c r="G1500" s="6"/>
      <c r="H1500" s="6"/>
      <c r="K1500" s="12"/>
      <c r="L1500" s="12"/>
      <c r="M1500" s="12"/>
      <c r="N1500" s="12"/>
      <c r="P1500" s="60"/>
      <c r="Q1500" s="60"/>
      <c r="R1500" s="60"/>
      <c r="S1500" s="60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Q1500" s="12"/>
      <c r="AS1500" s="12"/>
      <c r="AX1500" s="12"/>
    </row>
    <row r="1501" spans="7:50" ht="12.75">
      <c r="G1501" s="6"/>
      <c r="H1501" s="6"/>
      <c r="K1501" s="12"/>
      <c r="L1501" s="12"/>
      <c r="M1501" s="12"/>
      <c r="N1501" s="12"/>
      <c r="P1501" s="60"/>
      <c r="Q1501" s="60"/>
      <c r="R1501" s="60"/>
      <c r="S1501" s="60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Q1501" s="12"/>
      <c r="AS1501" s="12"/>
      <c r="AX1501" s="12"/>
    </row>
    <row r="1502" spans="7:50" ht="12.75">
      <c r="G1502" s="6"/>
      <c r="H1502" s="6"/>
      <c r="K1502" s="12"/>
      <c r="L1502" s="12"/>
      <c r="M1502" s="12"/>
      <c r="N1502" s="12"/>
      <c r="P1502" s="60"/>
      <c r="Q1502" s="60"/>
      <c r="R1502" s="60"/>
      <c r="S1502" s="60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Q1502" s="12"/>
      <c r="AS1502" s="12"/>
      <c r="AX1502" s="12"/>
    </row>
    <row r="1503" spans="7:50" ht="12.75">
      <c r="G1503" s="6"/>
      <c r="H1503" s="6"/>
      <c r="K1503" s="12"/>
      <c r="L1503" s="12"/>
      <c r="M1503" s="12"/>
      <c r="N1503" s="12"/>
      <c r="P1503" s="60"/>
      <c r="Q1503" s="60"/>
      <c r="R1503" s="60"/>
      <c r="S1503" s="60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Q1503" s="12"/>
      <c r="AS1503" s="12"/>
      <c r="AX1503" s="12"/>
    </row>
    <row r="1504" spans="7:50" ht="12.75">
      <c r="G1504" s="6"/>
      <c r="H1504" s="6"/>
      <c r="K1504" s="12"/>
      <c r="L1504" s="12"/>
      <c r="M1504" s="12"/>
      <c r="N1504" s="12"/>
      <c r="P1504" s="60"/>
      <c r="Q1504" s="60"/>
      <c r="R1504" s="60"/>
      <c r="S1504" s="60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Q1504" s="12"/>
      <c r="AS1504" s="12"/>
      <c r="AX1504" s="12"/>
    </row>
    <row r="1505" spans="7:50" ht="12.75">
      <c r="G1505" s="6"/>
      <c r="H1505" s="6"/>
      <c r="K1505" s="12"/>
      <c r="L1505" s="12"/>
      <c r="M1505" s="12"/>
      <c r="N1505" s="12"/>
      <c r="P1505" s="60"/>
      <c r="Q1505" s="60"/>
      <c r="R1505" s="60"/>
      <c r="S1505" s="60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Q1505" s="12"/>
      <c r="AS1505" s="12"/>
      <c r="AX1505" s="12"/>
    </row>
    <row r="1506" spans="7:50" ht="12.75">
      <c r="G1506" s="6"/>
      <c r="H1506" s="6"/>
      <c r="K1506" s="12"/>
      <c r="L1506" s="12"/>
      <c r="M1506" s="12"/>
      <c r="N1506" s="12"/>
      <c r="P1506" s="60"/>
      <c r="Q1506" s="60"/>
      <c r="R1506" s="60"/>
      <c r="S1506" s="60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Q1506" s="12"/>
      <c r="AS1506" s="12"/>
      <c r="AX1506" s="12"/>
    </row>
    <row r="1507" spans="7:50" ht="12.75">
      <c r="G1507" s="6"/>
      <c r="H1507" s="6"/>
      <c r="K1507" s="12"/>
      <c r="L1507" s="12"/>
      <c r="M1507" s="12"/>
      <c r="N1507" s="12"/>
      <c r="P1507" s="60"/>
      <c r="Q1507" s="60"/>
      <c r="R1507" s="60"/>
      <c r="S1507" s="60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Q1507" s="12"/>
      <c r="AS1507" s="12"/>
      <c r="AX1507" s="12"/>
    </row>
    <row r="1508" spans="7:50" ht="12.75">
      <c r="G1508" s="6"/>
      <c r="H1508" s="6"/>
      <c r="K1508" s="12"/>
      <c r="L1508" s="12"/>
      <c r="M1508" s="12"/>
      <c r="N1508" s="12"/>
      <c r="P1508" s="60"/>
      <c r="Q1508" s="60"/>
      <c r="R1508" s="60"/>
      <c r="S1508" s="60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Q1508" s="12"/>
      <c r="AS1508" s="12"/>
      <c r="AX1508" s="12"/>
    </row>
    <row r="1509" spans="7:50" ht="12.75">
      <c r="G1509" s="6"/>
      <c r="H1509" s="6"/>
      <c r="K1509" s="12"/>
      <c r="L1509" s="12"/>
      <c r="M1509" s="12"/>
      <c r="N1509" s="12"/>
      <c r="P1509" s="60"/>
      <c r="Q1509" s="60"/>
      <c r="R1509" s="60"/>
      <c r="S1509" s="60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Q1509" s="12"/>
      <c r="AS1509" s="12"/>
      <c r="AX1509" s="12"/>
    </row>
    <row r="1510" spans="7:50" ht="12.75">
      <c r="G1510" s="6"/>
      <c r="H1510" s="6"/>
      <c r="K1510" s="12"/>
      <c r="L1510" s="12"/>
      <c r="M1510" s="12"/>
      <c r="N1510" s="12"/>
      <c r="P1510" s="60"/>
      <c r="Q1510" s="60"/>
      <c r="R1510" s="60"/>
      <c r="S1510" s="60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Q1510" s="12"/>
      <c r="AS1510" s="12"/>
      <c r="AX1510" s="12"/>
    </row>
    <row r="1511" spans="7:50" ht="12.75">
      <c r="G1511" s="6"/>
      <c r="H1511" s="6"/>
      <c r="K1511" s="12"/>
      <c r="L1511" s="12"/>
      <c r="M1511" s="12"/>
      <c r="N1511" s="12"/>
      <c r="P1511" s="60"/>
      <c r="Q1511" s="60"/>
      <c r="R1511" s="60"/>
      <c r="S1511" s="60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Q1511" s="12"/>
      <c r="AS1511" s="12"/>
      <c r="AX1511" s="12"/>
    </row>
    <row r="1512" spans="7:50" ht="12.75">
      <c r="G1512" s="6"/>
      <c r="H1512" s="6"/>
      <c r="K1512" s="12"/>
      <c r="L1512" s="12"/>
      <c r="M1512" s="12"/>
      <c r="N1512" s="12"/>
      <c r="P1512" s="60"/>
      <c r="Q1512" s="60"/>
      <c r="R1512" s="60"/>
      <c r="S1512" s="60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Q1512" s="12"/>
      <c r="AS1512" s="12"/>
      <c r="AX1512" s="12"/>
    </row>
    <row r="1513" spans="7:50" ht="12.75">
      <c r="G1513" s="6"/>
      <c r="H1513" s="6"/>
      <c r="K1513" s="12"/>
      <c r="L1513" s="12"/>
      <c r="M1513" s="12"/>
      <c r="N1513" s="12"/>
      <c r="P1513" s="60"/>
      <c r="Q1513" s="60"/>
      <c r="R1513" s="60"/>
      <c r="S1513" s="60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Q1513" s="12"/>
      <c r="AS1513" s="12"/>
      <c r="AX1513" s="12"/>
    </row>
    <row r="1514" spans="7:50" ht="12.75">
      <c r="G1514" s="6"/>
      <c r="H1514" s="6"/>
      <c r="K1514" s="12"/>
      <c r="L1514" s="12"/>
      <c r="M1514" s="12"/>
      <c r="N1514" s="12"/>
      <c r="P1514" s="60"/>
      <c r="Q1514" s="60"/>
      <c r="R1514" s="60"/>
      <c r="S1514" s="60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Q1514" s="12"/>
      <c r="AS1514" s="12"/>
      <c r="AX1514" s="12"/>
    </row>
    <row r="1515" spans="7:50" ht="12.75">
      <c r="G1515" s="6"/>
      <c r="H1515" s="6"/>
      <c r="K1515" s="12"/>
      <c r="L1515" s="12"/>
      <c r="M1515" s="12"/>
      <c r="N1515" s="12"/>
      <c r="P1515" s="60"/>
      <c r="Q1515" s="60"/>
      <c r="R1515" s="60"/>
      <c r="S1515" s="60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Q1515" s="12"/>
      <c r="AS1515" s="12"/>
      <c r="AX1515" s="12"/>
    </row>
    <row r="1516" spans="7:50" ht="12.75">
      <c r="G1516" s="6"/>
      <c r="H1516" s="6"/>
      <c r="K1516" s="12"/>
      <c r="L1516" s="12"/>
      <c r="M1516" s="12"/>
      <c r="N1516" s="12"/>
      <c r="P1516" s="60"/>
      <c r="Q1516" s="60"/>
      <c r="R1516" s="60"/>
      <c r="S1516" s="60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Q1516" s="12"/>
      <c r="AS1516" s="12"/>
      <c r="AX1516" s="12"/>
    </row>
    <row r="1517" spans="7:50" ht="12.75">
      <c r="G1517" s="6"/>
      <c r="H1517" s="6"/>
      <c r="K1517" s="12"/>
      <c r="L1517" s="12"/>
      <c r="M1517" s="12"/>
      <c r="N1517" s="12"/>
      <c r="P1517" s="60"/>
      <c r="Q1517" s="60"/>
      <c r="R1517" s="60"/>
      <c r="S1517" s="60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Q1517" s="12"/>
      <c r="AS1517" s="12"/>
      <c r="AX1517" s="12"/>
    </row>
    <row r="1518" spans="7:50" ht="12.75">
      <c r="G1518" s="6"/>
      <c r="H1518" s="6"/>
      <c r="K1518" s="12"/>
      <c r="L1518" s="12"/>
      <c r="M1518" s="12"/>
      <c r="N1518" s="12"/>
      <c r="P1518" s="60"/>
      <c r="Q1518" s="60"/>
      <c r="R1518" s="60"/>
      <c r="S1518" s="60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Q1518" s="12"/>
      <c r="AS1518" s="12"/>
      <c r="AX1518" s="12"/>
    </row>
    <row r="1519" spans="7:50" ht="12.75">
      <c r="G1519" s="6"/>
      <c r="H1519" s="6"/>
      <c r="K1519" s="12"/>
      <c r="L1519" s="12"/>
      <c r="M1519" s="12"/>
      <c r="N1519" s="12"/>
      <c r="P1519" s="60"/>
      <c r="Q1519" s="60"/>
      <c r="R1519" s="60"/>
      <c r="S1519" s="60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Q1519" s="12"/>
      <c r="AS1519" s="12"/>
      <c r="AX1519" s="12"/>
    </row>
    <row r="1520" spans="7:50" ht="12.75">
      <c r="G1520" s="6"/>
      <c r="H1520" s="6"/>
      <c r="K1520" s="12"/>
      <c r="L1520" s="12"/>
      <c r="M1520" s="12"/>
      <c r="N1520" s="12"/>
      <c r="P1520" s="60"/>
      <c r="Q1520" s="60"/>
      <c r="R1520" s="60"/>
      <c r="S1520" s="60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Q1520" s="12"/>
      <c r="AS1520" s="12"/>
      <c r="AX1520" s="12"/>
    </row>
    <row r="1521" spans="7:50" ht="12.75">
      <c r="G1521" s="6"/>
      <c r="H1521" s="6"/>
      <c r="K1521" s="12"/>
      <c r="L1521" s="12"/>
      <c r="M1521" s="12"/>
      <c r="N1521" s="12"/>
      <c r="P1521" s="60"/>
      <c r="Q1521" s="60"/>
      <c r="R1521" s="60"/>
      <c r="S1521" s="60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Q1521" s="12"/>
      <c r="AS1521" s="12"/>
      <c r="AX1521" s="12"/>
    </row>
    <row r="1522" spans="7:50" ht="12.75">
      <c r="G1522" s="6"/>
      <c r="H1522" s="6"/>
      <c r="K1522" s="12"/>
      <c r="L1522" s="12"/>
      <c r="M1522" s="12"/>
      <c r="N1522" s="12"/>
      <c r="P1522" s="60"/>
      <c r="Q1522" s="60"/>
      <c r="R1522" s="60"/>
      <c r="S1522" s="60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Q1522" s="12"/>
      <c r="AS1522" s="12"/>
      <c r="AX1522" s="12"/>
    </row>
    <row r="1523" spans="7:50" ht="12.75">
      <c r="G1523" s="6"/>
      <c r="H1523" s="6"/>
      <c r="K1523" s="12"/>
      <c r="L1523" s="12"/>
      <c r="M1523" s="12"/>
      <c r="N1523" s="12"/>
      <c r="P1523" s="60"/>
      <c r="Q1523" s="60"/>
      <c r="R1523" s="60"/>
      <c r="S1523" s="60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Q1523" s="12"/>
      <c r="AS1523" s="12"/>
      <c r="AX1523" s="12"/>
    </row>
    <row r="1524" spans="7:50" ht="12.75">
      <c r="G1524" s="6"/>
      <c r="H1524" s="6"/>
      <c r="K1524" s="12"/>
      <c r="L1524" s="12"/>
      <c r="M1524" s="12"/>
      <c r="N1524" s="12"/>
      <c r="P1524" s="60"/>
      <c r="Q1524" s="60"/>
      <c r="R1524" s="60"/>
      <c r="S1524" s="60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Q1524" s="12"/>
      <c r="AS1524" s="12"/>
      <c r="AX1524" s="12"/>
    </row>
    <row r="1525" spans="7:50" ht="12.75">
      <c r="G1525" s="6"/>
      <c r="H1525" s="6"/>
      <c r="K1525" s="12"/>
      <c r="L1525" s="12"/>
      <c r="M1525" s="12"/>
      <c r="N1525" s="12"/>
      <c r="P1525" s="60"/>
      <c r="Q1525" s="60"/>
      <c r="R1525" s="60"/>
      <c r="S1525" s="60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Q1525" s="12"/>
      <c r="AS1525" s="12"/>
      <c r="AX1525" s="12"/>
    </row>
    <row r="1526" spans="7:50" ht="12.75">
      <c r="G1526" s="6"/>
      <c r="H1526" s="6"/>
      <c r="K1526" s="12"/>
      <c r="L1526" s="12"/>
      <c r="M1526" s="12"/>
      <c r="N1526" s="12"/>
      <c r="P1526" s="60"/>
      <c r="Q1526" s="60"/>
      <c r="R1526" s="60"/>
      <c r="S1526" s="60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Q1526" s="12"/>
      <c r="AS1526" s="12"/>
      <c r="AX1526" s="12"/>
    </row>
    <row r="1527" spans="7:50" ht="12.75">
      <c r="G1527" s="6"/>
      <c r="H1527" s="6"/>
      <c r="K1527" s="12"/>
      <c r="L1527" s="12"/>
      <c r="M1527" s="12"/>
      <c r="N1527" s="12"/>
      <c r="P1527" s="60"/>
      <c r="Q1527" s="60"/>
      <c r="R1527" s="60"/>
      <c r="S1527" s="60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Q1527" s="12"/>
      <c r="AS1527" s="12"/>
      <c r="AX1527" s="12"/>
    </row>
    <row r="1528" spans="7:50" ht="12.75">
      <c r="G1528" s="6"/>
      <c r="H1528" s="6"/>
      <c r="K1528" s="12"/>
      <c r="L1528" s="12"/>
      <c r="M1528" s="12"/>
      <c r="N1528" s="12"/>
      <c r="P1528" s="60"/>
      <c r="Q1528" s="60"/>
      <c r="R1528" s="60"/>
      <c r="S1528" s="60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Q1528" s="12"/>
      <c r="AS1528" s="12"/>
      <c r="AX1528" s="12"/>
    </row>
    <row r="1529" spans="7:50" ht="12.75">
      <c r="G1529" s="6"/>
      <c r="H1529" s="6"/>
      <c r="K1529" s="12"/>
      <c r="L1529" s="12"/>
      <c r="M1529" s="12"/>
      <c r="N1529" s="12"/>
      <c r="P1529" s="60"/>
      <c r="Q1529" s="60"/>
      <c r="R1529" s="60"/>
      <c r="S1529" s="60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Q1529" s="12"/>
      <c r="AS1529" s="12"/>
      <c r="AX1529" s="12"/>
    </row>
    <row r="1530" spans="7:50" ht="12.75">
      <c r="G1530" s="6"/>
      <c r="H1530" s="6"/>
      <c r="K1530" s="12"/>
      <c r="L1530" s="12"/>
      <c r="M1530" s="12"/>
      <c r="N1530" s="12"/>
      <c r="P1530" s="60"/>
      <c r="Q1530" s="60"/>
      <c r="R1530" s="60"/>
      <c r="S1530" s="60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Q1530" s="12"/>
      <c r="AS1530" s="12"/>
      <c r="AX1530" s="12"/>
    </row>
    <row r="1531" spans="7:50" ht="12.75">
      <c r="G1531" s="6"/>
      <c r="H1531" s="6"/>
      <c r="K1531" s="12"/>
      <c r="L1531" s="12"/>
      <c r="M1531" s="12"/>
      <c r="N1531" s="12"/>
      <c r="P1531" s="60"/>
      <c r="Q1531" s="60"/>
      <c r="R1531" s="60"/>
      <c r="S1531" s="60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Q1531" s="12"/>
      <c r="AS1531" s="12"/>
      <c r="AX1531" s="12"/>
    </row>
    <row r="1532" spans="7:50" ht="12.75">
      <c r="G1532" s="6"/>
      <c r="H1532" s="6"/>
      <c r="K1532" s="12"/>
      <c r="L1532" s="12"/>
      <c r="M1532" s="12"/>
      <c r="N1532" s="12"/>
      <c r="P1532" s="60"/>
      <c r="Q1532" s="60"/>
      <c r="R1532" s="60"/>
      <c r="S1532" s="60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Q1532" s="12"/>
      <c r="AS1532" s="12"/>
      <c r="AX1532" s="12"/>
    </row>
    <row r="1533" spans="7:50" ht="12.75">
      <c r="G1533" s="6"/>
      <c r="H1533" s="6"/>
      <c r="K1533" s="12"/>
      <c r="L1533" s="12"/>
      <c r="M1533" s="12"/>
      <c r="N1533" s="12"/>
      <c r="P1533" s="60"/>
      <c r="Q1533" s="60"/>
      <c r="R1533" s="60"/>
      <c r="S1533" s="60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Q1533" s="12"/>
      <c r="AS1533" s="12"/>
      <c r="AX1533" s="12"/>
    </row>
    <row r="1534" spans="7:50" ht="12.75">
      <c r="G1534" s="6"/>
      <c r="H1534" s="6"/>
      <c r="K1534" s="12"/>
      <c r="L1534" s="12"/>
      <c r="M1534" s="12"/>
      <c r="N1534" s="12"/>
      <c r="P1534" s="60"/>
      <c r="Q1534" s="60"/>
      <c r="R1534" s="60"/>
      <c r="S1534" s="60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Q1534" s="12"/>
      <c r="AS1534" s="12"/>
      <c r="AX1534" s="12"/>
    </row>
    <row r="1535" spans="7:50" ht="12.75">
      <c r="G1535" s="6"/>
      <c r="H1535" s="6"/>
      <c r="K1535" s="12"/>
      <c r="L1535" s="12"/>
      <c r="M1535" s="12"/>
      <c r="N1535" s="12"/>
      <c r="P1535" s="60"/>
      <c r="Q1535" s="60"/>
      <c r="R1535" s="60"/>
      <c r="S1535" s="60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Q1535" s="12"/>
      <c r="AS1535" s="12"/>
      <c r="AX1535" s="12"/>
    </row>
    <row r="1536" spans="7:50" ht="12.75">
      <c r="G1536" s="6"/>
      <c r="H1536" s="6"/>
      <c r="K1536" s="12"/>
      <c r="L1536" s="12"/>
      <c r="M1536" s="12"/>
      <c r="N1536" s="12"/>
      <c r="P1536" s="60"/>
      <c r="Q1536" s="60"/>
      <c r="R1536" s="60"/>
      <c r="S1536" s="60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Q1536" s="12"/>
      <c r="AS1536" s="12"/>
      <c r="AX1536" s="12"/>
    </row>
    <row r="1537" spans="7:50" ht="12.75">
      <c r="G1537" s="6"/>
      <c r="H1537" s="6"/>
      <c r="K1537" s="12"/>
      <c r="L1537" s="12"/>
      <c r="M1537" s="12"/>
      <c r="N1537" s="12"/>
      <c r="P1537" s="60"/>
      <c r="Q1537" s="60"/>
      <c r="R1537" s="60"/>
      <c r="S1537" s="60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Q1537" s="12"/>
      <c r="AS1537" s="12"/>
      <c r="AX1537" s="12"/>
    </row>
    <row r="1538" spans="7:50" ht="12.75">
      <c r="G1538" s="6"/>
      <c r="H1538" s="6"/>
      <c r="K1538" s="12"/>
      <c r="L1538" s="12"/>
      <c r="M1538" s="12"/>
      <c r="N1538" s="12"/>
      <c r="P1538" s="60"/>
      <c r="Q1538" s="60"/>
      <c r="R1538" s="60"/>
      <c r="S1538" s="60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Q1538" s="12"/>
      <c r="AS1538" s="12"/>
      <c r="AX1538" s="12"/>
    </row>
    <row r="1539" spans="7:50" ht="12.75">
      <c r="G1539" s="6"/>
      <c r="H1539" s="6"/>
      <c r="K1539" s="12"/>
      <c r="L1539" s="12"/>
      <c r="M1539" s="12"/>
      <c r="N1539" s="12"/>
      <c r="P1539" s="60"/>
      <c r="Q1539" s="60"/>
      <c r="R1539" s="60"/>
      <c r="S1539" s="60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Q1539" s="12"/>
      <c r="AS1539" s="12"/>
      <c r="AX1539" s="12"/>
    </row>
    <row r="1540" spans="7:50" ht="12.75">
      <c r="G1540" s="6"/>
      <c r="H1540" s="6"/>
      <c r="K1540" s="12"/>
      <c r="L1540" s="12"/>
      <c r="M1540" s="12"/>
      <c r="N1540" s="12"/>
      <c r="P1540" s="60"/>
      <c r="Q1540" s="60"/>
      <c r="R1540" s="60"/>
      <c r="S1540" s="60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Q1540" s="12"/>
      <c r="AS1540" s="12"/>
      <c r="AX1540" s="12"/>
    </row>
    <row r="1541" spans="7:50" ht="12.75">
      <c r="G1541" s="6"/>
      <c r="H1541" s="6"/>
      <c r="K1541" s="12"/>
      <c r="L1541" s="12"/>
      <c r="M1541" s="12"/>
      <c r="N1541" s="12"/>
      <c r="P1541" s="60"/>
      <c r="Q1541" s="60"/>
      <c r="R1541" s="60"/>
      <c r="S1541" s="60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Q1541" s="12"/>
      <c r="AS1541" s="12"/>
      <c r="AX1541" s="12"/>
    </row>
    <row r="1542" spans="7:50" ht="12.75">
      <c r="G1542" s="6"/>
      <c r="H1542" s="6"/>
      <c r="K1542" s="12"/>
      <c r="L1542" s="12"/>
      <c r="M1542" s="12"/>
      <c r="N1542" s="12"/>
      <c r="P1542" s="60"/>
      <c r="Q1542" s="60"/>
      <c r="R1542" s="60"/>
      <c r="S1542" s="60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Q1542" s="12"/>
      <c r="AS1542" s="12"/>
      <c r="AX1542" s="12"/>
    </row>
    <row r="1543" spans="7:50" ht="12.75">
      <c r="G1543" s="6"/>
      <c r="H1543" s="6"/>
      <c r="K1543" s="12"/>
      <c r="L1543" s="12"/>
      <c r="M1543" s="12"/>
      <c r="N1543" s="12"/>
      <c r="P1543" s="60"/>
      <c r="Q1543" s="60"/>
      <c r="R1543" s="60"/>
      <c r="S1543" s="60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Q1543" s="12"/>
      <c r="AS1543" s="12"/>
      <c r="AX1543" s="12"/>
    </row>
    <row r="1544" spans="7:50" ht="12.75">
      <c r="G1544" s="6"/>
      <c r="H1544" s="6"/>
      <c r="K1544" s="12"/>
      <c r="L1544" s="12"/>
      <c r="M1544" s="12"/>
      <c r="N1544" s="12"/>
      <c r="P1544" s="60"/>
      <c r="Q1544" s="60"/>
      <c r="R1544" s="60"/>
      <c r="S1544" s="60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Q1544" s="12"/>
      <c r="AS1544" s="12"/>
      <c r="AX1544" s="12"/>
    </row>
    <row r="1545" spans="7:50" ht="12.75">
      <c r="G1545" s="6"/>
      <c r="H1545" s="6"/>
      <c r="K1545" s="12"/>
      <c r="L1545" s="12"/>
      <c r="M1545" s="12"/>
      <c r="N1545" s="12"/>
      <c r="P1545" s="60"/>
      <c r="Q1545" s="60"/>
      <c r="R1545" s="60"/>
      <c r="S1545" s="60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Q1545" s="12"/>
      <c r="AS1545" s="12"/>
      <c r="AX1545" s="12"/>
    </row>
    <row r="1546" spans="7:50" ht="12.75">
      <c r="G1546" s="6"/>
      <c r="H1546" s="6"/>
      <c r="K1546" s="12"/>
      <c r="L1546" s="12"/>
      <c r="M1546" s="12"/>
      <c r="N1546" s="12"/>
      <c r="P1546" s="60"/>
      <c r="Q1546" s="60"/>
      <c r="R1546" s="60"/>
      <c r="S1546" s="60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Q1546" s="12"/>
      <c r="AS1546" s="12"/>
      <c r="AX1546" s="12"/>
    </row>
    <row r="1547" spans="7:50" ht="12.75">
      <c r="G1547" s="6"/>
      <c r="H1547" s="6"/>
      <c r="K1547" s="12"/>
      <c r="L1547" s="12"/>
      <c r="M1547" s="12"/>
      <c r="N1547" s="12"/>
      <c r="P1547" s="60"/>
      <c r="Q1547" s="60"/>
      <c r="R1547" s="60"/>
      <c r="S1547" s="60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Q1547" s="12"/>
      <c r="AS1547" s="12"/>
      <c r="AX1547" s="12"/>
    </row>
    <row r="1548" spans="7:50" ht="12.75">
      <c r="G1548" s="6"/>
      <c r="H1548" s="6"/>
      <c r="K1548" s="12"/>
      <c r="L1548" s="12"/>
      <c r="M1548" s="12"/>
      <c r="N1548" s="12"/>
      <c r="P1548" s="60"/>
      <c r="Q1548" s="60"/>
      <c r="R1548" s="60"/>
      <c r="S1548" s="60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Q1548" s="12"/>
      <c r="AS1548" s="12"/>
      <c r="AX1548" s="12"/>
    </row>
    <row r="1549" spans="7:50" ht="12.75">
      <c r="G1549" s="6"/>
      <c r="H1549" s="6"/>
      <c r="K1549" s="12"/>
      <c r="L1549" s="12"/>
      <c r="M1549" s="12"/>
      <c r="N1549" s="12"/>
      <c r="P1549" s="60"/>
      <c r="Q1549" s="60"/>
      <c r="R1549" s="60"/>
      <c r="S1549" s="60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Q1549" s="12"/>
      <c r="AS1549" s="12"/>
      <c r="AX1549" s="12"/>
    </row>
    <row r="1550" spans="7:50" ht="12.75">
      <c r="G1550" s="6"/>
      <c r="H1550" s="6"/>
      <c r="K1550" s="12"/>
      <c r="L1550" s="12"/>
      <c r="M1550" s="12"/>
      <c r="N1550" s="12"/>
      <c r="P1550" s="60"/>
      <c r="Q1550" s="60"/>
      <c r="R1550" s="60"/>
      <c r="S1550" s="60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Q1550" s="12"/>
      <c r="AS1550" s="12"/>
      <c r="AX1550" s="12"/>
    </row>
    <row r="1551" spans="7:50" ht="12.75">
      <c r="G1551" s="6"/>
      <c r="H1551" s="6"/>
      <c r="K1551" s="12"/>
      <c r="L1551" s="12"/>
      <c r="M1551" s="12"/>
      <c r="N1551" s="12"/>
      <c r="P1551" s="60"/>
      <c r="Q1551" s="60"/>
      <c r="R1551" s="60"/>
      <c r="S1551" s="60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Q1551" s="12"/>
      <c r="AS1551" s="12"/>
      <c r="AX1551" s="12"/>
    </row>
    <row r="1552" spans="7:50" ht="12.75">
      <c r="G1552" s="6"/>
      <c r="H1552" s="6"/>
      <c r="K1552" s="12"/>
      <c r="L1552" s="12"/>
      <c r="M1552" s="12"/>
      <c r="N1552" s="12"/>
      <c r="P1552" s="60"/>
      <c r="Q1552" s="60"/>
      <c r="R1552" s="60"/>
      <c r="S1552" s="60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Q1552" s="12"/>
      <c r="AS1552" s="12"/>
      <c r="AX1552" s="12"/>
    </row>
    <row r="1553" spans="7:50" ht="12.75">
      <c r="G1553" s="6"/>
      <c r="H1553" s="6"/>
      <c r="K1553" s="12"/>
      <c r="L1553" s="12"/>
      <c r="M1553" s="12"/>
      <c r="N1553" s="12"/>
      <c r="P1553" s="60"/>
      <c r="Q1553" s="60"/>
      <c r="R1553" s="60"/>
      <c r="S1553" s="60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Q1553" s="12"/>
      <c r="AS1553" s="12"/>
      <c r="AX1553" s="12"/>
    </row>
    <row r="1554" spans="7:50" ht="12.75">
      <c r="G1554" s="6"/>
      <c r="H1554" s="6"/>
      <c r="K1554" s="12"/>
      <c r="L1554" s="12"/>
      <c r="M1554" s="12"/>
      <c r="N1554" s="12"/>
      <c r="P1554" s="60"/>
      <c r="Q1554" s="60"/>
      <c r="R1554" s="60"/>
      <c r="S1554" s="60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Q1554" s="12"/>
      <c r="AS1554" s="12"/>
      <c r="AX1554" s="12"/>
    </row>
    <row r="1555" spans="7:50" ht="12.75">
      <c r="G1555" s="6"/>
      <c r="H1555" s="6"/>
      <c r="K1555" s="12"/>
      <c r="L1555" s="12"/>
      <c r="M1555" s="12"/>
      <c r="N1555" s="12"/>
      <c r="P1555" s="60"/>
      <c r="Q1555" s="60"/>
      <c r="R1555" s="60"/>
      <c r="S1555" s="60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Q1555" s="12"/>
      <c r="AS1555" s="12"/>
      <c r="AX1555" s="12"/>
    </row>
    <row r="1556" spans="7:50" ht="12.75">
      <c r="G1556" s="6"/>
      <c r="H1556" s="6"/>
      <c r="K1556" s="12"/>
      <c r="L1556" s="12"/>
      <c r="M1556" s="12"/>
      <c r="N1556" s="12"/>
      <c r="P1556" s="60"/>
      <c r="Q1556" s="60"/>
      <c r="R1556" s="60"/>
      <c r="S1556" s="60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Q1556" s="12"/>
      <c r="AS1556" s="12"/>
      <c r="AX1556" s="12"/>
    </row>
    <row r="1557" spans="7:50" ht="12.75">
      <c r="G1557" s="6"/>
      <c r="H1557" s="6"/>
      <c r="K1557" s="12"/>
      <c r="L1557" s="12"/>
      <c r="M1557" s="12"/>
      <c r="N1557" s="12"/>
      <c r="P1557" s="60"/>
      <c r="Q1557" s="60"/>
      <c r="R1557" s="60"/>
      <c r="S1557" s="60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Q1557" s="12"/>
      <c r="AS1557" s="12"/>
      <c r="AX1557" s="12"/>
    </row>
    <row r="1558" spans="7:50" ht="12.75">
      <c r="G1558" s="6"/>
      <c r="H1558" s="6"/>
      <c r="K1558" s="12"/>
      <c r="L1558" s="12"/>
      <c r="M1558" s="12"/>
      <c r="N1558" s="12"/>
      <c r="P1558" s="60"/>
      <c r="Q1558" s="60"/>
      <c r="R1558" s="60"/>
      <c r="S1558" s="60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Q1558" s="12"/>
      <c r="AS1558" s="12"/>
      <c r="AX1558" s="12"/>
    </row>
    <row r="1559" spans="7:50" ht="12.75">
      <c r="G1559" s="6"/>
      <c r="H1559" s="6"/>
      <c r="K1559" s="12"/>
      <c r="L1559" s="12"/>
      <c r="M1559" s="12"/>
      <c r="N1559" s="12"/>
      <c r="P1559" s="60"/>
      <c r="Q1559" s="60"/>
      <c r="R1559" s="60"/>
      <c r="S1559" s="60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Q1559" s="12"/>
      <c r="AS1559" s="12"/>
      <c r="AX1559" s="12"/>
    </row>
    <row r="1560" spans="7:50" ht="12.75">
      <c r="G1560" s="6"/>
      <c r="H1560" s="6"/>
      <c r="K1560" s="12"/>
      <c r="L1560" s="12"/>
      <c r="M1560" s="12"/>
      <c r="N1560" s="12"/>
      <c r="P1560" s="60"/>
      <c r="Q1560" s="60"/>
      <c r="R1560" s="60"/>
      <c r="S1560" s="60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Q1560" s="12"/>
      <c r="AS1560" s="12"/>
      <c r="AX1560" s="12"/>
    </row>
    <row r="1561" spans="7:50" ht="12.75">
      <c r="G1561" s="6"/>
      <c r="H1561" s="6"/>
      <c r="K1561" s="12"/>
      <c r="L1561" s="12"/>
      <c r="M1561" s="12"/>
      <c r="N1561" s="12"/>
      <c r="P1561" s="60"/>
      <c r="Q1561" s="60"/>
      <c r="R1561" s="60"/>
      <c r="S1561" s="60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Q1561" s="12"/>
      <c r="AS1561" s="12"/>
      <c r="AX1561" s="12"/>
    </row>
    <row r="1562" spans="7:50" ht="12.75">
      <c r="G1562" s="6"/>
      <c r="H1562" s="6"/>
      <c r="K1562" s="12"/>
      <c r="L1562" s="12"/>
      <c r="M1562" s="12"/>
      <c r="N1562" s="12"/>
      <c r="P1562" s="60"/>
      <c r="Q1562" s="60"/>
      <c r="R1562" s="60"/>
      <c r="S1562" s="60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Q1562" s="12"/>
      <c r="AS1562" s="12"/>
      <c r="AX1562" s="12"/>
    </row>
    <row r="1563" spans="7:50" ht="12.75">
      <c r="G1563" s="6"/>
      <c r="H1563" s="6"/>
      <c r="K1563" s="12"/>
      <c r="L1563" s="12"/>
      <c r="M1563" s="12"/>
      <c r="N1563" s="12"/>
      <c r="P1563" s="60"/>
      <c r="Q1563" s="60"/>
      <c r="R1563" s="60"/>
      <c r="S1563" s="60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Q1563" s="12"/>
      <c r="AS1563" s="12"/>
      <c r="AX1563" s="12"/>
    </row>
    <row r="1564" spans="7:50" ht="12.75">
      <c r="G1564" s="6"/>
      <c r="H1564" s="6"/>
      <c r="K1564" s="12"/>
      <c r="L1564" s="12"/>
      <c r="M1564" s="12"/>
      <c r="N1564" s="12"/>
      <c r="P1564" s="60"/>
      <c r="Q1564" s="60"/>
      <c r="R1564" s="60"/>
      <c r="S1564" s="60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Q1564" s="12"/>
      <c r="AS1564" s="12"/>
      <c r="AX1564" s="12"/>
    </row>
    <row r="1565" spans="7:50" ht="12.75">
      <c r="G1565" s="6"/>
      <c r="H1565" s="6"/>
      <c r="K1565" s="12"/>
      <c r="L1565" s="12"/>
      <c r="M1565" s="12"/>
      <c r="N1565" s="12"/>
      <c r="P1565" s="60"/>
      <c r="Q1565" s="60"/>
      <c r="R1565" s="60"/>
      <c r="S1565" s="60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Q1565" s="12"/>
      <c r="AS1565" s="12"/>
      <c r="AX1565" s="12"/>
    </row>
    <row r="1566" spans="7:50" ht="12.75">
      <c r="G1566" s="6"/>
      <c r="H1566" s="6"/>
      <c r="K1566" s="12"/>
      <c r="L1566" s="12"/>
      <c r="M1566" s="12"/>
      <c r="N1566" s="12"/>
      <c r="P1566" s="60"/>
      <c r="Q1566" s="60"/>
      <c r="R1566" s="60"/>
      <c r="S1566" s="60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Q1566" s="12"/>
      <c r="AS1566" s="12"/>
      <c r="AX1566" s="12"/>
    </row>
    <row r="1567" spans="7:50" ht="12.75">
      <c r="G1567" s="6"/>
      <c r="H1567" s="6"/>
      <c r="K1567" s="12"/>
      <c r="L1567" s="12"/>
      <c r="M1567" s="12"/>
      <c r="N1567" s="12"/>
      <c r="P1567" s="60"/>
      <c r="Q1567" s="60"/>
      <c r="R1567" s="60"/>
      <c r="S1567" s="60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Q1567" s="12"/>
      <c r="AS1567" s="12"/>
      <c r="AX1567" s="12"/>
    </row>
    <row r="1568" spans="7:50" ht="12.75">
      <c r="G1568" s="6"/>
      <c r="H1568" s="6"/>
      <c r="K1568" s="12"/>
      <c r="L1568" s="12"/>
      <c r="M1568" s="12"/>
      <c r="N1568" s="12"/>
      <c r="P1568" s="60"/>
      <c r="Q1568" s="60"/>
      <c r="R1568" s="60"/>
      <c r="S1568" s="60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Q1568" s="12"/>
      <c r="AS1568" s="12"/>
      <c r="AX1568" s="12"/>
    </row>
    <row r="1569" spans="7:50" ht="12.75">
      <c r="G1569" s="6"/>
      <c r="H1569" s="6"/>
      <c r="K1569" s="12"/>
      <c r="L1569" s="12"/>
      <c r="M1569" s="12"/>
      <c r="N1569" s="12"/>
      <c r="P1569" s="60"/>
      <c r="Q1569" s="60"/>
      <c r="R1569" s="60"/>
      <c r="S1569" s="60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Q1569" s="12"/>
      <c r="AS1569" s="12"/>
      <c r="AX1569" s="12"/>
    </row>
    <row r="1570" spans="7:50" ht="12.75">
      <c r="G1570" s="6"/>
      <c r="H1570" s="6"/>
      <c r="K1570" s="12"/>
      <c r="L1570" s="12"/>
      <c r="M1570" s="12"/>
      <c r="N1570" s="12"/>
      <c r="P1570" s="60"/>
      <c r="Q1570" s="60"/>
      <c r="R1570" s="60"/>
      <c r="S1570" s="60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Q1570" s="12"/>
      <c r="AS1570" s="12"/>
      <c r="AX1570" s="12"/>
    </row>
    <row r="1571" spans="7:50" ht="12.75">
      <c r="G1571" s="6"/>
      <c r="H1571" s="6"/>
      <c r="K1571" s="12"/>
      <c r="L1571" s="12"/>
      <c r="M1571" s="12"/>
      <c r="N1571" s="12"/>
      <c r="P1571" s="60"/>
      <c r="Q1571" s="60"/>
      <c r="R1571" s="60"/>
      <c r="S1571" s="60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Q1571" s="12"/>
      <c r="AS1571" s="12"/>
      <c r="AX1571" s="12"/>
    </row>
    <row r="1572" spans="7:50" ht="12.75">
      <c r="G1572" s="6"/>
      <c r="H1572" s="6"/>
      <c r="K1572" s="12"/>
      <c r="L1572" s="12"/>
      <c r="M1572" s="12"/>
      <c r="N1572" s="12"/>
      <c r="P1572" s="60"/>
      <c r="Q1572" s="60"/>
      <c r="R1572" s="60"/>
      <c r="S1572" s="60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Q1572" s="12"/>
      <c r="AS1572" s="12"/>
      <c r="AX1572" s="12"/>
    </row>
    <row r="1573" spans="7:50" ht="12.75">
      <c r="G1573" s="6"/>
      <c r="H1573" s="6"/>
      <c r="K1573" s="12"/>
      <c r="L1573" s="12"/>
      <c r="M1573" s="12"/>
      <c r="N1573" s="12"/>
      <c r="P1573" s="60"/>
      <c r="Q1573" s="60"/>
      <c r="R1573" s="60"/>
      <c r="S1573" s="60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Q1573" s="12"/>
      <c r="AS1573" s="12"/>
      <c r="AX1573" s="12"/>
    </row>
    <row r="1574" spans="7:50" ht="12.75">
      <c r="G1574" s="6"/>
      <c r="H1574" s="6"/>
      <c r="K1574" s="12"/>
      <c r="L1574" s="12"/>
      <c r="M1574" s="12"/>
      <c r="N1574" s="12"/>
      <c r="P1574" s="60"/>
      <c r="Q1574" s="60"/>
      <c r="R1574" s="60"/>
      <c r="S1574" s="60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Q1574" s="12"/>
      <c r="AS1574" s="12"/>
      <c r="AX1574" s="12"/>
    </row>
    <row r="1575" spans="7:50" ht="12.75">
      <c r="G1575" s="6"/>
      <c r="H1575" s="6"/>
      <c r="K1575" s="12"/>
      <c r="L1575" s="12"/>
      <c r="M1575" s="12"/>
      <c r="N1575" s="12"/>
      <c r="P1575" s="60"/>
      <c r="Q1575" s="60"/>
      <c r="R1575" s="60"/>
      <c r="S1575" s="60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Q1575" s="12"/>
      <c r="AS1575" s="12"/>
      <c r="AX1575" s="12"/>
    </row>
    <row r="1576" spans="7:50" ht="12.75">
      <c r="G1576" s="6"/>
      <c r="H1576" s="6"/>
      <c r="K1576" s="12"/>
      <c r="L1576" s="12"/>
      <c r="M1576" s="12"/>
      <c r="N1576" s="12"/>
      <c r="P1576" s="60"/>
      <c r="Q1576" s="60"/>
      <c r="R1576" s="60"/>
      <c r="S1576" s="60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Q1576" s="12"/>
      <c r="AS1576" s="12"/>
      <c r="AX1576" s="12"/>
    </row>
    <row r="1577" spans="7:50" ht="12.75">
      <c r="G1577" s="6"/>
      <c r="H1577" s="6"/>
      <c r="K1577" s="12"/>
      <c r="L1577" s="12"/>
      <c r="M1577" s="12"/>
      <c r="N1577" s="12"/>
      <c r="P1577" s="60"/>
      <c r="Q1577" s="60"/>
      <c r="R1577" s="60"/>
      <c r="S1577" s="60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Q1577" s="12"/>
      <c r="AS1577" s="12"/>
      <c r="AX1577" s="12"/>
    </row>
    <row r="1578" spans="7:50" ht="12.75">
      <c r="G1578" s="6"/>
      <c r="H1578" s="6"/>
      <c r="K1578" s="12"/>
      <c r="L1578" s="12"/>
      <c r="M1578" s="12"/>
      <c r="N1578" s="12"/>
      <c r="P1578" s="60"/>
      <c r="Q1578" s="60"/>
      <c r="R1578" s="60"/>
      <c r="S1578" s="60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Q1578" s="12"/>
      <c r="AS1578" s="12"/>
      <c r="AX1578" s="12"/>
    </row>
    <row r="1579" spans="7:50" ht="12.75">
      <c r="G1579" s="6"/>
      <c r="H1579" s="6"/>
      <c r="K1579" s="12"/>
      <c r="L1579" s="12"/>
      <c r="M1579" s="12"/>
      <c r="N1579" s="12"/>
      <c r="P1579" s="60"/>
      <c r="Q1579" s="60"/>
      <c r="R1579" s="60"/>
      <c r="S1579" s="60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Q1579" s="12"/>
      <c r="AS1579" s="12"/>
      <c r="AX1579" s="12"/>
    </row>
    <row r="1580" spans="7:50" ht="12.75">
      <c r="G1580" s="6"/>
      <c r="H1580" s="6"/>
      <c r="K1580" s="12"/>
      <c r="L1580" s="12"/>
      <c r="M1580" s="12"/>
      <c r="N1580" s="12"/>
      <c r="P1580" s="60"/>
      <c r="Q1580" s="60"/>
      <c r="R1580" s="60"/>
      <c r="S1580" s="60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Q1580" s="12"/>
      <c r="AS1580" s="12"/>
      <c r="AX1580" s="12"/>
    </row>
    <row r="1581" spans="7:50" ht="12.75">
      <c r="G1581" s="6"/>
      <c r="H1581" s="6"/>
      <c r="K1581" s="12"/>
      <c r="L1581" s="12"/>
      <c r="M1581" s="12"/>
      <c r="N1581" s="12"/>
      <c r="P1581" s="60"/>
      <c r="Q1581" s="60"/>
      <c r="R1581" s="60"/>
      <c r="S1581" s="60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Q1581" s="12"/>
      <c r="AS1581" s="12"/>
      <c r="AX1581" s="12"/>
    </row>
    <row r="1582" spans="7:50" ht="12.75">
      <c r="G1582" s="6"/>
      <c r="H1582" s="6"/>
      <c r="K1582" s="12"/>
      <c r="L1582" s="12"/>
      <c r="M1582" s="12"/>
      <c r="N1582" s="12"/>
      <c r="P1582" s="60"/>
      <c r="Q1582" s="60"/>
      <c r="R1582" s="60"/>
      <c r="S1582" s="60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Q1582" s="12"/>
      <c r="AS1582" s="12"/>
      <c r="AX1582" s="12"/>
    </row>
    <row r="1583" spans="7:50" ht="12.75">
      <c r="G1583" s="6"/>
      <c r="H1583" s="6"/>
      <c r="K1583" s="12"/>
      <c r="L1583" s="12"/>
      <c r="M1583" s="12"/>
      <c r="N1583" s="12"/>
      <c r="P1583" s="60"/>
      <c r="Q1583" s="60"/>
      <c r="R1583" s="60"/>
      <c r="S1583" s="60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Q1583" s="12"/>
      <c r="AS1583" s="12"/>
      <c r="AX1583" s="12"/>
    </row>
    <row r="1584" spans="7:50" ht="12.75">
      <c r="G1584" s="6"/>
      <c r="H1584" s="6"/>
      <c r="K1584" s="12"/>
      <c r="L1584" s="12"/>
      <c r="M1584" s="12"/>
      <c r="N1584" s="12"/>
      <c r="P1584" s="60"/>
      <c r="Q1584" s="60"/>
      <c r="R1584" s="60"/>
      <c r="S1584" s="60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Q1584" s="12"/>
      <c r="AS1584" s="12"/>
      <c r="AX1584" s="12"/>
    </row>
    <row r="1585" spans="7:50" ht="12.75">
      <c r="G1585" s="6"/>
      <c r="H1585" s="6"/>
      <c r="K1585" s="12"/>
      <c r="L1585" s="12"/>
      <c r="M1585" s="12"/>
      <c r="N1585" s="12"/>
      <c r="P1585" s="60"/>
      <c r="Q1585" s="60"/>
      <c r="R1585" s="60"/>
      <c r="S1585" s="60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Q1585" s="12"/>
      <c r="AS1585" s="12"/>
      <c r="AX1585" s="12"/>
    </row>
    <row r="1586" spans="7:50" ht="12.75">
      <c r="G1586" s="6"/>
      <c r="H1586" s="6"/>
      <c r="K1586" s="12"/>
      <c r="L1586" s="12"/>
      <c r="M1586" s="12"/>
      <c r="N1586" s="12"/>
      <c r="P1586" s="60"/>
      <c r="Q1586" s="60"/>
      <c r="R1586" s="60"/>
      <c r="S1586" s="60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Q1586" s="12"/>
      <c r="AS1586" s="12"/>
      <c r="AX1586" s="12"/>
    </row>
    <row r="1587" spans="7:50" ht="12.75">
      <c r="G1587" s="6"/>
      <c r="H1587" s="6"/>
      <c r="K1587" s="12"/>
      <c r="L1587" s="12"/>
      <c r="M1587" s="12"/>
      <c r="N1587" s="12"/>
      <c r="P1587" s="60"/>
      <c r="Q1587" s="60"/>
      <c r="R1587" s="60"/>
      <c r="S1587" s="60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Q1587" s="12"/>
      <c r="AS1587" s="12"/>
      <c r="AX1587" s="12"/>
    </row>
    <row r="1588" spans="7:50" ht="12.75">
      <c r="G1588" s="6"/>
      <c r="H1588" s="6"/>
      <c r="K1588" s="12"/>
      <c r="L1588" s="12"/>
      <c r="M1588" s="12"/>
      <c r="N1588" s="12"/>
      <c r="P1588" s="60"/>
      <c r="Q1588" s="60"/>
      <c r="R1588" s="60"/>
      <c r="S1588" s="60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Q1588" s="12"/>
      <c r="AS1588" s="12"/>
      <c r="AX1588" s="12"/>
    </row>
    <row r="1589" spans="7:50" ht="12.75">
      <c r="G1589" s="6"/>
      <c r="H1589" s="6"/>
      <c r="K1589" s="12"/>
      <c r="L1589" s="12"/>
      <c r="M1589" s="12"/>
      <c r="N1589" s="12"/>
      <c r="P1589" s="60"/>
      <c r="Q1589" s="60"/>
      <c r="R1589" s="60"/>
      <c r="S1589" s="60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Q1589" s="12"/>
      <c r="AS1589" s="12"/>
      <c r="AX1589" s="12"/>
    </row>
    <row r="1590" spans="7:50" ht="12.75">
      <c r="G1590" s="6"/>
      <c r="H1590" s="6"/>
      <c r="K1590" s="12"/>
      <c r="L1590" s="12"/>
      <c r="M1590" s="12"/>
      <c r="N1590" s="12"/>
      <c r="P1590" s="60"/>
      <c r="Q1590" s="60"/>
      <c r="R1590" s="60"/>
      <c r="S1590" s="60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Q1590" s="12"/>
      <c r="AS1590" s="12"/>
      <c r="AX1590" s="12"/>
    </row>
    <row r="1591" spans="7:50" ht="12.75">
      <c r="G1591" s="6"/>
      <c r="H1591" s="6"/>
      <c r="K1591" s="12"/>
      <c r="L1591" s="12"/>
      <c r="M1591" s="12"/>
      <c r="N1591" s="12"/>
      <c r="P1591" s="60"/>
      <c r="Q1591" s="60"/>
      <c r="R1591" s="60"/>
      <c r="S1591" s="60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Q1591" s="12"/>
      <c r="AS1591" s="12"/>
      <c r="AX1591" s="12"/>
    </row>
    <row r="1592" spans="7:50" ht="12.75">
      <c r="G1592" s="6"/>
      <c r="H1592" s="6"/>
      <c r="K1592" s="12"/>
      <c r="L1592" s="12"/>
      <c r="M1592" s="12"/>
      <c r="N1592" s="12"/>
      <c r="P1592" s="60"/>
      <c r="Q1592" s="60"/>
      <c r="R1592" s="60"/>
      <c r="S1592" s="60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Q1592" s="12"/>
      <c r="AS1592" s="12"/>
      <c r="AX1592" s="12"/>
    </row>
    <row r="1593" spans="7:50" ht="12.75">
      <c r="G1593" s="6"/>
      <c r="H1593" s="6"/>
      <c r="K1593" s="12"/>
      <c r="L1593" s="12"/>
      <c r="M1593" s="12"/>
      <c r="N1593" s="12"/>
      <c r="P1593" s="60"/>
      <c r="Q1593" s="60"/>
      <c r="R1593" s="60"/>
      <c r="S1593" s="60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Q1593" s="12"/>
      <c r="AS1593" s="12"/>
      <c r="AX1593" s="12"/>
    </row>
    <row r="1594" spans="7:50" ht="12.75">
      <c r="G1594" s="6"/>
      <c r="H1594" s="6"/>
      <c r="K1594" s="12"/>
      <c r="L1594" s="12"/>
      <c r="M1594" s="12"/>
      <c r="N1594" s="12"/>
      <c r="P1594" s="60"/>
      <c r="Q1594" s="60"/>
      <c r="R1594" s="60"/>
      <c r="S1594" s="60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Q1594" s="12"/>
      <c r="AS1594" s="12"/>
      <c r="AX1594" s="12"/>
    </row>
    <row r="1595" spans="7:50" ht="12.75">
      <c r="G1595" s="6"/>
      <c r="H1595" s="6"/>
      <c r="K1595" s="12"/>
      <c r="L1595" s="12"/>
      <c r="M1595" s="12"/>
      <c r="N1595" s="12"/>
      <c r="P1595" s="60"/>
      <c r="Q1595" s="60"/>
      <c r="R1595" s="60"/>
      <c r="S1595" s="60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Q1595" s="12"/>
      <c r="AS1595" s="12"/>
      <c r="AX1595" s="12"/>
    </row>
    <row r="1596" spans="7:50" ht="12.75">
      <c r="G1596" s="6"/>
      <c r="H1596" s="6"/>
      <c r="K1596" s="12"/>
      <c r="L1596" s="12"/>
      <c r="M1596" s="12"/>
      <c r="N1596" s="12"/>
      <c r="P1596" s="60"/>
      <c r="Q1596" s="60"/>
      <c r="R1596" s="60"/>
      <c r="S1596" s="60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Q1596" s="12"/>
      <c r="AS1596" s="12"/>
      <c r="AX1596" s="12"/>
    </row>
    <row r="1597" spans="7:50" ht="12.75">
      <c r="G1597" s="6"/>
      <c r="H1597" s="6"/>
      <c r="K1597" s="12"/>
      <c r="L1597" s="12"/>
      <c r="M1597" s="12"/>
      <c r="N1597" s="12"/>
      <c r="P1597" s="60"/>
      <c r="Q1597" s="60"/>
      <c r="R1597" s="60"/>
      <c r="S1597" s="60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Q1597" s="12"/>
      <c r="AS1597" s="12"/>
      <c r="AX1597" s="12"/>
    </row>
    <row r="1598" spans="7:50" ht="12.75">
      <c r="G1598" s="6"/>
      <c r="H1598" s="6"/>
      <c r="K1598" s="12"/>
      <c r="L1598" s="12"/>
      <c r="M1598" s="12"/>
      <c r="N1598" s="12"/>
      <c r="P1598" s="60"/>
      <c r="Q1598" s="60"/>
      <c r="R1598" s="60"/>
      <c r="S1598" s="60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Q1598" s="12"/>
      <c r="AS1598" s="12"/>
      <c r="AX1598" s="12"/>
    </row>
    <row r="1599" spans="7:50" ht="12.75">
      <c r="G1599" s="6"/>
      <c r="H1599" s="6"/>
      <c r="K1599" s="12"/>
      <c r="L1599" s="12"/>
      <c r="M1599" s="12"/>
      <c r="N1599" s="12"/>
      <c r="P1599" s="60"/>
      <c r="Q1599" s="60"/>
      <c r="R1599" s="60"/>
      <c r="S1599" s="60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Q1599" s="12"/>
      <c r="AS1599" s="12"/>
      <c r="AX1599" s="12"/>
    </row>
    <row r="1600" spans="7:50" ht="12.75">
      <c r="G1600" s="6"/>
      <c r="H1600" s="6"/>
      <c r="K1600" s="12"/>
      <c r="L1600" s="12"/>
      <c r="M1600" s="12"/>
      <c r="N1600" s="12"/>
      <c r="P1600" s="60"/>
      <c r="Q1600" s="60"/>
      <c r="R1600" s="60"/>
      <c r="S1600" s="60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Q1600" s="12"/>
      <c r="AS1600" s="12"/>
      <c r="AX1600" s="12"/>
    </row>
    <row r="1601" spans="7:50" ht="12.75">
      <c r="G1601" s="6"/>
      <c r="H1601" s="6"/>
      <c r="K1601" s="12"/>
      <c r="L1601" s="12"/>
      <c r="M1601" s="12"/>
      <c r="N1601" s="12"/>
      <c r="P1601" s="60"/>
      <c r="Q1601" s="60"/>
      <c r="R1601" s="60"/>
      <c r="S1601" s="60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Q1601" s="12"/>
      <c r="AS1601" s="12"/>
      <c r="AX1601" s="12"/>
    </row>
    <row r="1602" spans="7:50" ht="12.75">
      <c r="G1602" s="6"/>
      <c r="H1602" s="6"/>
      <c r="K1602" s="12"/>
      <c r="L1602" s="12"/>
      <c r="M1602" s="12"/>
      <c r="N1602" s="12"/>
      <c r="P1602" s="60"/>
      <c r="Q1602" s="60"/>
      <c r="R1602" s="60"/>
      <c r="S1602" s="60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Q1602" s="12"/>
      <c r="AS1602" s="12"/>
      <c r="AX1602" s="12"/>
    </row>
    <row r="1603" spans="7:50" ht="12.75">
      <c r="G1603" s="6"/>
      <c r="H1603" s="6"/>
      <c r="K1603" s="12"/>
      <c r="L1603" s="12"/>
      <c r="M1603" s="12"/>
      <c r="N1603" s="12"/>
      <c r="P1603" s="60"/>
      <c r="Q1603" s="60"/>
      <c r="R1603" s="60"/>
      <c r="S1603" s="60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Q1603" s="12"/>
      <c r="AS1603" s="12"/>
      <c r="AX1603" s="12"/>
    </row>
    <row r="1604" spans="7:50" ht="12.75">
      <c r="G1604" s="6"/>
      <c r="H1604" s="6"/>
      <c r="K1604" s="12"/>
      <c r="L1604" s="12"/>
      <c r="M1604" s="12"/>
      <c r="N1604" s="12"/>
      <c r="P1604" s="60"/>
      <c r="Q1604" s="60"/>
      <c r="R1604" s="60"/>
      <c r="S1604" s="60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Q1604" s="12"/>
      <c r="AS1604" s="12"/>
      <c r="AX1604" s="12"/>
    </row>
    <row r="1605" spans="7:50" ht="12.75">
      <c r="G1605" s="6"/>
      <c r="H1605" s="6"/>
      <c r="K1605" s="12"/>
      <c r="L1605" s="12"/>
      <c r="M1605" s="12"/>
      <c r="N1605" s="12"/>
      <c r="P1605" s="60"/>
      <c r="Q1605" s="60"/>
      <c r="R1605" s="60"/>
      <c r="S1605" s="60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Q1605" s="12"/>
      <c r="AS1605" s="12"/>
      <c r="AX1605" s="12"/>
    </row>
    <row r="1606" spans="7:50" ht="12.75">
      <c r="G1606" s="6"/>
      <c r="H1606" s="6"/>
      <c r="K1606" s="12"/>
      <c r="L1606" s="12"/>
      <c r="M1606" s="12"/>
      <c r="N1606" s="12"/>
      <c r="P1606" s="60"/>
      <c r="Q1606" s="60"/>
      <c r="R1606" s="60"/>
      <c r="S1606" s="60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Q1606" s="12"/>
      <c r="AS1606" s="12"/>
      <c r="AX1606" s="12"/>
    </row>
    <row r="1607" spans="7:50" ht="12.75">
      <c r="G1607" s="6"/>
      <c r="H1607" s="6"/>
      <c r="K1607" s="12"/>
      <c r="L1607" s="12"/>
      <c r="M1607" s="12"/>
      <c r="N1607" s="12"/>
      <c r="P1607" s="60"/>
      <c r="Q1607" s="60"/>
      <c r="R1607" s="60"/>
      <c r="S1607" s="60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Q1607" s="12"/>
      <c r="AS1607" s="12"/>
      <c r="AX1607" s="12"/>
    </row>
    <row r="1608" spans="7:50" ht="12.75">
      <c r="G1608" s="6"/>
      <c r="H1608" s="6"/>
      <c r="K1608" s="12"/>
      <c r="L1608" s="12"/>
      <c r="M1608" s="12"/>
      <c r="N1608" s="12"/>
      <c r="P1608" s="60"/>
      <c r="Q1608" s="60"/>
      <c r="R1608" s="60"/>
      <c r="S1608" s="60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Q1608" s="12"/>
      <c r="AS1608" s="12"/>
      <c r="AX1608" s="12"/>
    </row>
    <row r="1609" spans="7:50" ht="12.75">
      <c r="G1609" s="6"/>
      <c r="H1609" s="6"/>
      <c r="K1609" s="12"/>
      <c r="L1609" s="12"/>
      <c r="M1609" s="12"/>
      <c r="N1609" s="12"/>
      <c r="P1609" s="60"/>
      <c r="Q1609" s="60"/>
      <c r="R1609" s="60"/>
      <c r="S1609" s="60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Q1609" s="12"/>
      <c r="AS1609" s="12"/>
      <c r="AX1609" s="12"/>
    </row>
    <row r="1610" spans="7:50" ht="12.75">
      <c r="G1610" s="6"/>
      <c r="H1610" s="6"/>
      <c r="K1610" s="12"/>
      <c r="L1610" s="12"/>
      <c r="M1610" s="12"/>
      <c r="N1610" s="12"/>
      <c r="P1610" s="60"/>
      <c r="Q1610" s="60"/>
      <c r="R1610" s="60"/>
      <c r="S1610" s="60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Q1610" s="12"/>
      <c r="AS1610" s="12"/>
      <c r="AX1610" s="12"/>
    </row>
    <row r="1611" spans="7:50" ht="12.75">
      <c r="G1611" s="6"/>
      <c r="H1611" s="6"/>
      <c r="K1611" s="12"/>
      <c r="L1611" s="12"/>
      <c r="M1611" s="12"/>
      <c r="N1611" s="12"/>
      <c r="P1611" s="60"/>
      <c r="Q1611" s="60"/>
      <c r="R1611" s="60"/>
      <c r="S1611" s="60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Q1611" s="12"/>
      <c r="AS1611" s="12"/>
      <c r="AX1611" s="12"/>
    </row>
    <row r="1612" spans="7:50" ht="12.75">
      <c r="G1612" s="6"/>
      <c r="H1612" s="6"/>
      <c r="K1612" s="12"/>
      <c r="L1612" s="12"/>
      <c r="M1612" s="12"/>
      <c r="N1612" s="12"/>
      <c r="P1612" s="60"/>
      <c r="Q1612" s="60"/>
      <c r="R1612" s="60"/>
      <c r="S1612" s="60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Q1612" s="12"/>
      <c r="AS1612" s="12"/>
      <c r="AX1612" s="12"/>
    </row>
    <row r="1613" spans="7:50" ht="12.75">
      <c r="G1613" s="6"/>
      <c r="H1613" s="6"/>
      <c r="K1613" s="12"/>
      <c r="L1613" s="12"/>
      <c r="M1613" s="12"/>
      <c r="N1613" s="12"/>
      <c r="P1613" s="60"/>
      <c r="Q1613" s="60"/>
      <c r="R1613" s="60"/>
      <c r="S1613" s="60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Q1613" s="12"/>
      <c r="AS1613" s="12"/>
      <c r="AX1613" s="12"/>
    </row>
    <row r="1614" spans="7:50" ht="12.75">
      <c r="G1614" s="6"/>
      <c r="H1614" s="6"/>
      <c r="K1614" s="12"/>
      <c r="L1614" s="12"/>
      <c r="M1614" s="12"/>
      <c r="N1614" s="12"/>
      <c r="P1614" s="60"/>
      <c r="Q1614" s="60"/>
      <c r="R1614" s="60"/>
      <c r="S1614" s="60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Q1614" s="12"/>
      <c r="AS1614" s="12"/>
      <c r="AX1614" s="12"/>
    </row>
    <row r="1615" spans="7:50" ht="12.75">
      <c r="G1615" s="6"/>
      <c r="H1615" s="6"/>
      <c r="K1615" s="12"/>
      <c r="L1615" s="12"/>
      <c r="M1615" s="12"/>
      <c r="N1615" s="12"/>
      <c r="P1615" s="60"/>
      <c r="Q1615" s="60"/>
      <c r="R1615" s="60"/>
      <c r="S1615" s="60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Q1615" s="12"/>
      <c r="AS1615" s="12"/>
      <c r="AX1615" s="12"/>
    </row>
    <row r="1616" spans="7:50" ht="12.75">
      <c r="G1616" s="6"/>
      <c r="H1616" s="6"/>
      <c r="K1616" s="12"/>
      <c r="L1616" s="12"/>
      <c r="M1616" s="12"/>
      <c r="N1616" s="12"/>
      <c r="P1616" s="60"/>
      <c r="Q1616" s="60"/>
      <c r="R1616" s="60"/>
      <c r="S1616" s="60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Q1616" s="12"/>
      <c r="AS1616" s="12"/>
      <c r="AX1616" s="12"/>
    </row>
    <row r="1617" spans="7:50" ht="12.75">
      <c r="G1617" s="6"/>
      <c r="H1617" s="6"/>
      <c r="K1617" s="12"/>
      <c r="L1617" s="12"/>
      <c r="M1617" s="12"/>
      <c r="N1617" s="12"/>
      <c r="P1617" s="60"/>
      <c r="Q1617" s="60"/>
      <c r="R1617" s="60"/>
      <c r="S1617" s="60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Q1617" s="12"/>
      <c r="AS1617" s="12"/>
      <c r="AX1617" s="12"/>
    </row>
    <row r="1618" spans="7:50" ht="12.75">
      <c r="G1618" s="6"/>
      <c r="H1618" s="6"/>
      <c r="K1618" s="12"/>
      <c r="L1618" s="12"/>
      <c r="M1618" s="12"/>
      <c r="N1618" s="12"/>
      <c r="P1618" s="60"/>
      <c r="Q1618" s="60"/>
      <c r="R1618" s="60"/>
      <c r="S1618" s="60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Q1618" s="12"/>
      <c r="AS1618" s="12"/>
      <c r="AX1618" s="12"/>
    </row>
    <row r="1619" spans="7:50" ht="12.75">
      <c r="G1619" s="6"/>
      <c r="H1619" s="6"/>
      <c r="K1619" s="12"/>
      <c r="L1619" s="12"/>
      <c r="M1619" s="12"/>
      <c r="N1619" s="12"/>
      <c r="P1619" s="60"/>
      <c r="Q1619" s="60"/>
      <c r="R1619" s="60"/>
      <c r="S1619" s="60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Q1619" s="12"/>
      <c r="AS1619" s="12"/>
      <c r="AX1619" s="12"/>
    </row>
    <row r="1620" spans="7:50" ht="12.75">
      <c r="G1620" s="6"/>
      <c r="H1620" s="6"/>
      <c r="K1620" s="12"/>
      <c r="L1620" s="12"/>
      <c r="M1620" s="12"/>
      <c r="N1620" s="12"/>
      <c r="P1620" s="60"/>
      <c r="Q1620" s="60"/>
      <c r="R1620" s="60"/>
      <c r="S1620" s="60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Q1620" s="12"/>
      <c r="AS1620" s="12"/>
      <c r="AX1620" s="12"/>
    </row>
    <row r="1621" spans="7:50" ht="12.75">
      <c r="G1621" s="6"/>
      <c r="H1621" s="6"/>
      <c r="K1621" s="12"/>
      <c r="L1621" s="12"/>
      <c r="M1621" s="12"/>
      <c r="N1621" s="12"/>
      <c r="P1621" s="60"/>
      <c r="Q1621" s="60"/>
      <c r="R1621" s="60"/>
      <c r="S1621" s="60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Q1621" s="12"/>
      <c r="AS1621" s="12"/>
      <c r="AX1621" s="12"/>
    </row>
    <row r="1622" spans="7:50" ht="12.75">
      <c r="G1622" s="6"/>
      <c r="H1622" s="6"/>
      <c r="K1622" s="12"/>
      <c r="L1622" s="12"/>
      <c r="M1622" s="12"/>
      <c r="N1622" s="12"/>
      <c r="P1622" s="60"/>
      <c r="Q1622" s="60"/>
      <c r="R1622" s="60"/>
      <c r="S1622" s="60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Q1622" s="12"/>
      <c r="AS1622" s="12"/>
      <c r="AX1622" s="12"/>
    </row>
    <row r="1623" spans="7:50" ht="12.75">
      <c r="G1623" s="6"/>
      <c r="H1623" s="6"/>
      <c r="K1623" s="12"/>
      <c r="L1623" s="12"/>
      <c r="M1623" s="12"/>
      <c r="N1623" s="12"/>
      <c r="P1623" s="60"/>
      <c r="Q1623" s="60"/>
      <c r="R1623" s="60"/>
      <c r="S1623" s="60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Q1623" s="12"/>
      <c r="AS1623" s="12"/>
      <c r="AX1623" s="12"/>
    </row>
    <row r="1624" spans="7:50" ht="12.75">
      <c r="G1624" s="6"/>
      <c r="H1624" s="6"/>
      <c r="K1624" s="12"/>
      <c r="L1624" s="12"/>
      <c r="M1624" s="12"/>
      <c r="N1624" s="12"/>
      <c r="P1624" s="60"/>
      <c r="Q1624" s="60"/>
      <c r="R1624" s="60"/>
      <c r="S1624" s="60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Q1624" s="12"/>
      <c r="AS1624" s="12"/>
      <c r="AX1624" s="12"/>
    </row>
    <row r="1625" spans="7:50" ht="12.75">
      <c r="G1625" s="6"/>
      <c r="H1625" s="6"/>
      <c r="K1625" s="12"/>
      <c r="L1625" s="12"/>
      <c r="M1625" s="12"/>
      <c r="N1625" s="12"/>
      <c r="P1625" s="60"/>
      <c r="Q1625" s="60"/>
      <c r="R1625" s="60"/>
      <c r="S1625" s="60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Q1625" s="12"/>
      <c r="AS1625" s="12"/>
      <c r="AX1625" s="12"/>
    </row>
    <row r="1626" spans="7:50" ht="12.75">
      <c r="G1626" s="6"/>
      <c r="H1626" s="6"/>
      <c r="K1626" s="12"/>
      <c r="L1626" s="12"/>
      <c r="M1626" s="12"/>
      <c r="N1626" s="12"/>
      <c r="P1626" s="60"/>
      <c r="Q1626" s="60"/>
      <c r="R1626" s="60"/>
      <c r="S1626" s="60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Q1626" s="12"/>
      <c r="AS1626" s="12"/>
      <c r="AX1626" s="12"/>
    </row>
    <row r="1627" spans="7:50" ht="12.75">
      <c r="G1627" s="6"/>
      <c r="H1627" s="6"/>
      <c r="K1627" s="12"/>
      <c r="L1627" s="12"/>
      <c r="M1627" s="12"/>
      <c r="N1627" s="12"/>
      <c r="P1627" s="60"/>
      <c r="Q1627" s="60"/>
      <c r="R1627" s="60"/>
      <c r="S1627" s="60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Q1627" s="12"/>
      <c r="AS1627" s="12"/>
      <c r="AX1627" s="12"/>
    </row>
    <row r="1628" spans="7:50" ht="12.75">
      <c r="G1628" s="6"/>
      <c r="H1628" s="6"/>
      <c r="K1628" s="12"/>
      <c r="L1628" s="12"/>
      <c r="M1628" s="12"/>
      <c r="N1628" s="12"/>
      <c r="P1628" s="60"/>
      <c r="Q1628" s="60"/>
      <c r="R1628" s="60"/>
      <c r="S1628" s="60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Q1628" s="12"/>
      <c r="AS1628" s="12"/>
      <c r="AX1628" s="12"/>
    </row>
    <row r="1629" spans="7:50" ht="12.75">
      <c r="G1629" s="6"/>
      <c r="H1629" s="6"/>
      <c r="K1629" s="12"/>
      <c r="L1629" s="12"/>
      <c r="M1629" s="12"/>
      <c r="N1629" s="12"/>
      <c r="P1629" s="60"/>
      <c r="Q1629" s="60"/>
      <c r="R1629" s="60"/>
      <c r="S1629" s="60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Q1629" s="12"/>
      <c r="AS1629" s="12"/>
      <c r="AX1629" s="12"/>
    </row>
    <row r="1630" spans="7:50" ht="12.75">
      <c r="G1630" s="6"/>
      <c r="H1630" s="6"/>
      <c r="K1630" s="12"/>
      <c r="L1630" s="12"/>
      <c r="M1630" s="12"/>
      <c r="N1630" s="12"/>
      <c r="P1630" s="60"/>
      <c r="Q1630" s="60"/>
      <c r="R1630" s="60"/>
      <c r="S1630" s="60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Q1630" s="12"/>
      <c r="AS1630" s="12"/>
      <c r="AX1630" s="12"/>
    </row>
    <row r="1631" spans="7:50" ht="12.75">
      <c r="G1631" s="6"/>
      <c r="H1631" s="6"/>
      <c r="K1631" s="12"/>
      <c r="L1631" s="12"/>
      <c r="M1631" s="12"/>
      <c r="N1631" s="12"/>
      <c r="P1631" s="60"/>
      <c r="Q1631" s="60"/>
      <c r="R1631" s="60"/>
      <c r="S1631" s="60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Q1631" s="12"/>
      <c r="AS1631" s="12"/>
      <c r="AX1631" s="12"/>
    </row>
    <row r="1632" spans="7:50" ht="12.75">
      <c r="G1632" s="6"/>
      <c r="H1632" s="6"/>
      <c r="K1632" s="12"/>
      <c r="L1632" s="12"/>
      <c r="M1632" s="12"/>
      <c r="N1632" s="12"/>
      <c r="P1632" s="60"/>
      <c r="Q1632" s="60"/>
      <c r="R1632" s="60"/>
      <c r="S1632" s="60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Q1632" s="12"/>
      <c r="AS1632" s="12"/>
      <c r="AX1632" s="12"/>
    </row>
    <row r="1633" spans="7:50" ht="12.75">
      <c r="G1633" s="6"/>
      <c r="H1633" s="6"/>
      <c r="K1633" s="12"/>
      <c r="L1633" s="12"/>
      <c r="M1633" s="12"/>
      <c r="N1633" s="12"/>
      <c r="P1633" s="60"/>
      <c r="Q1633" s="60"/>
      <c r="R1633" s="60"/>
      <c r="S1633" s="60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Q1633" s="12"/>
      <c r="AS1633" s="12"/>
      <c r="AX1633" s="12"/>
    </row>
    <row r="1634" spans="7:50" ht="12.75">
      <c r="G1634" s="6"/>
      <c r="H1634" s="6"/>
      <c r="K1634" s="12"/>
      <c r="L1634" s="12"/>
      <c r="M1634" s="12"/>
      <c r="N1634" s="12"/>
      <c r="P1634" s="60"/>
      <c r="Q1634" s="60"/>
      <c r="R1634" s="60"/>
      <c r="S1634" s="60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Q1634" s="12"/>
      <c r="AS1634" s="12"/>
      <c r="AX1634" s="12"/>
    </row>
    <row r="1635" spans="7:50" ht="12.75">
      <c r="G1635" s="6"/>
      <c r="H1635" s="6"/>
      <c r="K1635" s="12"/>
      <c r="L1635" s="12"/>
      <c r="M1635" s="12"/>
      <c r="N1635" s="12"/>
      <c r="P1635" s="60"/>
      <c r="Q1635" s="60"/>
      <c r="R1635" s="60"/>
      <c r="S1635" s="60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Q1635" s="12"/>
      <c r="AS1635" s="12"/>
      <c r="AX1635" s="12"/>
    </row>
    <row r="1636" spans="7:50" ht="12.75">
      <c r="G1636" s="6"/>
      <c r="H1636" s="6"/>
      <c r="K1636" s="12"/>
      <c r="L1636" s="12"/>
      <c r="M1636" s="12"/>
      <c r="N1636" s="12"/>
      <c r="P1636" s="60"/>
      <c r="Q1636" s="60"/>
      <c r="R1636" s="60"/>
      <c r="S1636" s="60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Q1636" s="12"/>
      <c r="AS1636" s="12"/>
      <c r="AX1636" s="12"/>
    </row>
    <row r="1637" spans="7:50" ht="12.75">
      <c r="G1637" s="6"/>
      <c r="H1637" s="6"/>
      <c r="K1637" s="12"/>
      <c r="L1637" s="12"/>
      <c r="M1637" s="12"/>
      <c r="N1637" s="12"/>
      <c r="P1637" s="60"/>
      <c r="Q1637" s="60"/>
      <c r="R1637" s="60"/>
      <c r="S1637" s="60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Q1637" s="12"/>
      <c r="AS1637" s="12"/>
      <c r="AX1637" s="12"/>
    </row>
    <row r="1638" spans="7:50" ht="12.75">
      <c r="G1638" s="6"/>
      <c r="H1638" s="6"/>
      <c r="K1638" s="12"/>
      <c r="L1638" s="12"/>
      <c r="M1638" s="12"/>
      <c r="N1638" s="12"/>
      <c r="P1638" s="60"/>
      <c r="Q1638" s="60"/>
      <c r="R1638" s="60"/>
      <c r="S1638" s="60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Q1638" s="12"/>
      <c r="AS1638" s="12"/>
      <c r="AX1638" s="12"/>
    </row>
    <row r="1639" spans="7:50" ht="12.75">
      <c r="G1639" s="6"/>
      <c r="H1639" s="6"/>
      <c r="K1639" s="12"/>
      <c r="L1639" s="12"/>
      <c r="M1639" s="12"/>
      <c r="N1639" s="12"/>
      <c r="P1639" s="60"/>
      <c r="Q1639" s="60"/>
      <c r="R1639" s="60"/>
      <c r="S1639" s="60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Q1639" s="12"/>
      <c r="AS1639" s="12"/>
      <c r="AX1639" s="12"/>
    </row>
    <row r="1640" spans="7:50" ht="12.75">
      <c r="G1640" s="6"/>
      <c r="H1640" s="6"/>
      <c r="K1640" s="12"/>
      <c r="L1640" s="12"/>
      <c r="M1640" s="12"/>
      <c r="N1640" s="12"/>
      <c r="P1640" s="60"/>
      <c r="Q1640" s="60"/>
      <c r="R1640" s="60"/>
      <c r="S1640" s="60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Q1640" s="12"/>
      <c r="AS1640" s="12"/>
      <c r="AX1640" s="12"/>
    </row>
    <row r="1641" spans="7:50" ht="12.75">
      <c r="G1641" s="6"/>
      <c r="H1641" s="6"/>
      <c r="K1641" s="12"/>
      <c r="L1641" s="12"/>
      <c r="M1641" s="12"/>
      <c r="N1641" s="12"/>
      <c r="P1641" s="60"/>
      <c r="Q1641" s="60"/>
      <c r="R1641" s="60"/>
      <c r="S1641" s="60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Q1641" s="12"/>
      <c r="AS1641" s="12"/>
      <c r="AX1641" s="12"/>
    </row>
    <row r="1642" spans="7:50" ht="12.75">
      <c r="G1642" s="6"/>
      <c r="H1642" s="6"/>
      <c r="K1642" s="12"/>
      <c r="L1642" s="12"/>
      <c r="M1642" s="12"/>
      <c r="N1642" s="12"/>
      <c r="P1642" s="60"/>
      <c r="Q1642" s="60"/>
      <c r="R1642" s="60"/>
      <c r="S1642" s="60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Q1642" s="12"/>
      <c r="AS1642" s="12"/>
      <c r="AX1642" s="12"/>
    </row>
    <row r="1643" spans="7:50" ht="12.75">
      <c r="G1643" s="6"/>
      <c r="H1643" s="6"/>
      <c r="K1643" s="12"/>
      <c r="L1643" s="12"/>
      <c r="M1643" s="12"/>
      <c r="N1643" s="12"/>
      <c r="P1643" s="60"/>
      <c r="Q1643" s="60"/>
      <c r="R1643" s="60"/>
      <c r="S1643" s="60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Q1643" s="12"/>
      <c r="AS1643" s="12"/>
      <c r="AX1643" s="12"/>
    </row>
    <row r="1644" spans="7:50" ht="12.75">
      <c r="G1644" s="6"/>
      <c r="H1644" s="6"/>
      <c r="K1644" s="12"/>
      <c r="L1644" s="12"/>
      <c r="M1644" s="12"/>
      <c r="N1644" s="12"/>
      <c r="P1644" s="60"/>
      <c r="Q1644" s="60"/>
      <c r="R1644" s="60"/>
      <c r="S1644" s="60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Q1644" s="12"/>
      <c r="AS1644" s="12"/>
      <c r="AX1644" s="12"/>
    </row>
    <row r="1645" spans="7:50" ht="12.75">
      <c r="G1645" s="6"/>
      <c r="H1645" s="6"/>
      <c r="K1645" s="12"/>
      <c r="L1645" s="12"/>
      <c r="M1645" s="12"/>
      <c r="N1645" s="12"/>
      <c r="P1645" s="60"/>
      <c r="Q1645" s="60"/>
      <c r="R1645" s="60"/>
      <c r="S1645" s="60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Q1645" s="12"/>
      <c r="AS1645" s="12"/>
      <c r="AX1645" s="12"/>
    </row>
    <row r="1646" spans="7:50" ht="12.75">
      <c r="G1646" s="6"/>
      <c r="H1646" s="6"/>
      <c r="K1646" s="12"/>
      <c r="L1646" s="12"/>
      <c r="M1646" s="12"/>
      <c r="N1646" s="12"/>
      <c r="P1646" s="60"/>
      <c r="Q1646" s="60"/>
      <c r="R1646" s="60"/>
      <c r="S1646" s="60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Q1646" s="12"/>
      <c r="AS1646" s="12"/>
      <c r="AX1646" s="12"/>
    </row>
    <row r="1647" spans="7:50" ht="12.75">
      <c r="G1647" s="6"/>
      <c r="H1647" s="6"/>
      <c r="K1647" s="12"/>
      <c r="L1647" s="12"/>
      <c r="M1647" s="12"/>
      <c r="N1647" s="12"/>
      <c r="P1647" s="60"/>
      <c r="Q1647" s="60"/>
      <c r="R1647" s="60"/>
      <c r="S1647" s="60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Q1647" s="12"/>
      <c r="AS1647" s="12"/>
      <c r="AX1647" s="12"/>
    </row>
    <row r="1648" spans="7:50" ht="12.75">
      <c r="G1648" s="6"/>
      <c r="H1648" s="6"/>
      <c r="K1648" s="12"/>
      <c r="L1648" s="12"/>
      <c r="M1648" s="12"/>
      <c r="N1648" s="12"/>
      <c r="P1648" s="60"/>
      <c r="Q1648" s="60"/>
      <c r="R1648" s="60"/>
      <c r="S1648" s="60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Q1648" s="12"/>
      <c r="AS1648" s="12"/>
      <c r="AX1648" s="12"/>
    </row>
    <row r="1649" spans="7:50" ht="12.75">
      <c r="G1649" s="6"/>
      <c r="H1649" s="6"/>
      <c r="K1649" s="12"/>
      <c r="L1649" s="12"/>
      <c r="M1649" s="12"/>
      <c r="N1649" s="12"/>
      <c r="P1649" s="60"/>
      <c r="Q1649" s="60"/>
      <c r="R1649" s="60"/>
      <c r="S1649" s="60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Q1649" s="12"/>
      <c r="AS1649" s="12"/>
      <c r="AX1649" s="12"/>
    </row>
    <row r="1650" spans="7:50" ht="12.75">
      <c r="G1650" s="6"/>
      <c r="H1650" s="6"/>
      <c r="K1650" s="12"/>
      <c r="L1650" s="12"/>
      <c r="M1650" s="12"/>
      <c r="N1650" s="12"/>
      <c r="P1650" s="60"/>
      <c r="Q1650" s="60"/>
      <c r="R1650" s="60"/>
      <c r="S1650" s="60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Q1650" s="12"/>
      <c r="AS1650" s="12"/>
      <c r="AX1650" s="12"/>
    </row>
    <row r="1651" spans="7:50" ht="12.75">
      <c r="G1651" s="6"/>
      <c r="H1651" s="6"/>
      <c r="K1651" s="12"/>
      <c r="L1651" s="12"/>
      <c r="M1651" s="12"/>
      <c r="N1651" s="12"/>
      <c r="P1651" s="60"/>
      <c r="Q1651" s="60"/>
      <c r="R1651" s="60"/>
      <c r="S1651" s="60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Q1651" s="12"/>
      <c r="AS1651" s="12"/>
      <c r="AX1651" s="12"/>
    </row>
    <row r="1652" spans="7:50" ht="12.75">
      <c r="G1652" s="6"/>
      <c r="H1652" s="6"/>
      <c r="K1652" s="12"/>
      <c r="L1652" s="12"/>
      <c r="M1652" s="12"/>
      <c r="N1652" s="12"/>
      <c r="P1652" s="60"/>
      <c r="Q1652" s="60"/>
      <c r="R1652" s="60"/>
      <c r="S1652" s="60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Q1652" s="12"/>
      <c r="AS1652" s="12"/>
      <c r="AX1652" s="12"/>
    </row>
    <row r="1653" spans="7:50" ht="12.75">
      <c r="G1653" s="6"/>
      <c r="H1653" s="6"/>
      <c r="K1653" s="12"/>
      <c r="L1653" s="12"/>
      <c r="M1653" s="12"/>
      <c r="N1653" s="12"/>
      <c r="P1653" s="60"/>
      <c r="Q1653" s="60"/>
      <c r="R1653" s="60"/>
      <c r="S1653" s="60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Q1653" s="12"/>
      <c r="AS1653" s="12"/>
      <c r="AX1653" s="12"/>
    </row>
    <row r="1654" spans="7:50" ht="12.75">
      <c r="G1654" s="6"/>
      <c r="H1654" s="6"/>
      <c r="K1654" s="12"/>
      <c r="L1654" s="12"/>
      <c r="M1654" s="12"/>
      <c r="N1654" s="12"/>
      <c r="P1654" s="60"/>
      <c r="Q1654" s="60"/>
      <c r="R1654" s="60"/>
      <c r="S1654" s="60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Q1654" s="12"/>
      <c r="AS1654" s="12"/>
      <c r="AX1654" s="12"/>
    </row>
    <row r="1655" spans="7:50" ht="12.75">
      <c r="G1655" s="6"/>
      <c r="H1655" s="6"/>
      <c r="K1655" s="12"/>
      <c r="L1655" s="12"/>
      <c r="M1655" s="12"/>
      <c r="N1655" s="12"/>
      <c r="P1655" s="60"/>
      <c r="Q1655" s="60"/>
      <c r="R1655" s="60"/>
      <c r="S1655" s="60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Q1655" s="12"/>
      <c r="AS1655" s="12"/>
      <c r="AX1655" s="12"/>
    </row>
    <row r="1656" spans="7:50" ht="12.75">
      <c r="G1656" s="6"/>
      <c r="H1656" s="6"/>
      <c r="K1656" s="12"/>
      <c r="L1656" s="12"/>
      <c r="M1656" s="12"/>
      <c r="N1656" s="12"/>
      <c r="P1656" s="60"/>
      <c r="Q1656" s="60"/>
      <c r="R1656" s="60"/>
      <c r="S1656" s="60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Q1656" s="12"/>
      <c r="AS1656" s="12"/>
      <c r="AX1656" s="12"/>
    </row>
    <row r="1657" spans="7:50" ht="12.75">
      <c r="G1657" s="6"/>
      <c r="H1657" s="6"/>
      <c r="K1657" s="12"/>
      <c r="L1657" s="12"/>
      <c r="M1657" s="12"/>
      <c r="N1657" s="12"/>
      <c r="P1657" s="60"/>
      <c r="Q1657" s="60"/>
      <c r="R1657" s="60"/>
      <c r="S1657" s="60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Q1657" s="12"/>
      <c r="AS1657" s="12"/>
      <c r="AX1657" s="12"/>
    </row>
    <row r="1658" spans="7:50" ht="12.75">
      <c r="G1658" s="6"/>
      <c r="H1658" s="6"/>
      <c r="K1658" s="12"/>
      <c r="L1658" s="12"/>
      <c r="M1658" s="12"/>
      <c r="N1658" s="12"/>
      <c r="P1658" s="60"/>
      <c r="Q1658" s="60"/>
      <c r="R1658" s="60"/>
      <c r="S1658" s="60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Q1658" s="12"/>
      <c r="AS1658" s="12"/>
      <c r="AX1658" s="12"/>
    </row>
    <row r="1659" spans="7:50" ht="12.75">
      <c r="G1659" s="6"/>
      <c r="H1659" s="6"/>
      <c r="K1659" s="12"/>
      <c r="L1659" s="12"/>
      <c r="M1659" s="12"/>
      <c r="N1659" s="12"/>
      <c r="P1659" s="60"/>
      <c r="Q1659" s="60"/>
      <c r="R1659" s="60"/>
      <c r="S1659" s="60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Q1659" s="12"/>
      <c r="AS1659" s="12"/>
      <c r="AX1659" s="12"/>
    </row>
    <row r="1660" spans="7:50" ht="12.75">
      <c r="G1660" s="6"/>
      <c r="H1660" s="6"/>
      <c r="K1660" s="12"/>
      <c r="L1660" s="12"/>
      <c r="M1660" s="12"/>
      <c r="N1660" s="12"/>
      <c r="P1660" s="60"/>
      <c r="Q1660" s="60"/>
      <c r="R1660" s="60"/>
      <c r="S1660" s="60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Q1660" s="12"/>
      <c r="AS1660" s="12"/>
      <c r="AX1660" s="12"/>
    </row>
    <row r="1661" spans="7:50" ht="12.75">
      <c r="G1661" s="6"/>
      <c r="H1661" s="6"/>
      <c r="K1661" s="12"/>
      <c r="L1661" s="12"/>
      <c r="M1661" s="12"/>
      <c r="N1661" s="12"/>
      <c r="P1661" s="60"/>
      <c r="Q1661" s="60"/>
      <c r="R1661" s="60"/>
      <c r="S1661" s="60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Q1661" s="12"/>
      <c r="AS1661" s="12"/>
      <c r="AX1661" s="12"/>
    </row>
    <row r="1662" spans="7:50" ht="12.75">
      <c r="G1662" s="6"/>
      <c r="H1662" s="6"/>
      <c r="K1662" s="12"/>
      <c r="L1662" s="12"/>
      <c r="M1662" s="12"/>
      <c r="N1662" s="12"/>
      <c r="P1662" s="60"/>
      <c r="Q1662" s="60"/>
      <c r="R1662" s="60"/>
      <c r="S1662" s="60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Q1662" s="12"/>
      <c r="AS1662" s="12"/>
      <c r="AX1662" s="12"/>
    </row>
    <row r="1663" spans="7:50" ht="12.75">
      <c r="G1663" s="6"/>
      <c r="H1663" s="6"/>
      <c r="K1663" s="12"/>
      <c r="L1663" s="12"/>
      <c r="M1663" s="12"/>
      <c r="N1663" s="12"/>
      <c r="P1663" s="60"/>
      <c r="Q1663" s="60"/>
      <c r="R1663" s="60"/>
      <c r="S1663" s="60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Q1663" s="12"/>
      <c r="AS1663" s="12"/>
      <c r="AX1663" s="12"/>
    </row>
    <row r="1664" spans="7:50" ht="12.75">
      <c r="G1664" s="6"/>
      <c r="H1664" s="6"/>
      <c r="K1664" s="12"/>
      <c r="L1664" s="12"/>
      <c r="M1664" s="12"/>
      <c r="N1664" s="12"/>
      <c r="P1664" s="60"/>
      <c r="Q1664" s="60"/>
      <c r="R1664" s="60"/>
      <c r="S1664" s="60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Q1664" s="12"/>
      <c r="AS1664" s="12"/>
      <c r="AX1664" s="12"/>
    </row>
    <row r="1665" spans="7:50" ht="12.75">
      <c r="G1665" s="6"/>
      <c r="H1665" s="6"/>
      <c r="K1665" s="12"/>
      <c r="L1665" s="12"/>
      <c r="M1665" s="12"/>
      <c r="N1665" s="12"/>
      <c r="P1665" s="60"/>
      <c r="Q1665" s="60"/>
      <c r="R1665" s="60"/>
      <c r="S1665" s="60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Q1665" s="12"/>
      <c r="AS1665" s="12"/>
      <c r="AX1665" s="12"/>
    </row>
    <row r="1666" spans="7:50" ht="12.75">
      <c r="G1666" s="6"/>
      <c r="H1666" s="6"/>
      <c r="K1666" s="12"/>
      <c r="L1666" s="12"/>
      <c r="M1666" s="12"/>
      <c r="N1666" s="12"/>
      <c r="P1666" s="60"/>
      <c r="Q1666" s="60"/>
      <c r="R1666" s="60"/>
      <c r="S1666" s="60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Q1666" s="12"/>
      <c r="AS1666" s="12"/>
      <c r="AX1666" s="12"/>
    </row>
    <row r="1667" spans="7:50" ht="12.75">
      <c r="G1667" s="6"/>
      <c r="H1667" s="6"/>
      <c r="K1667" s="12"/>
      <c r="L1667" s="12"/>
      <c r="M1667" s="12"/>
      <c r="N1667" s="12"/>
      <c r="P1667" s="60"/>
      <c r="Q1667" s="60"/>
      <c r="R1667" s="60"/>
      <c r="S1667" s="60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Q1667" s="12"/>
      <c r="AS1667" s="12"/>
      <c r="AX1667" s="12"/>
    </row>
    <row r="1668" spans="7:50" ht="12.75">
      <c r="G1668" s="6"/>
      <c r="H1668" s="6"/>
      <c r="K1668" s="12"/>
      <c r="L1668" s="12"/>
      <c r="M1668" s="12"/>
      <c r="N1668" s="12"/>
      <c r="P1668" s="60"/>
      <c r="Q1668" s="60"/>
      <c r="R1668" s="60"/>
      <c r="S1668" s="60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Q1668" s="12"/>
      <c r="AS1668" s="12"/>
      <c r="AX1668" s="12"/>
    </row>
    <row r="1669" spans="7:50" ht="12.75">
      <c r="G1669" s="6"/>
      <c r="H1669" s="6"/>
      <c r="K1669" s="12"/>
      <c r="L1669" s="12"/>
      <c r="M1669" s="12"/>
      <c r="N1669" s="12"/>
      <c r="P1669" s="60"/>
      <c r="Q1669" s="60"/>
      <c r="R1669" s="60"/>
      <c r="S1669" s="60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Q1669" s="12"/>
      <c r="AS1669" s="12"/>
      <c r="AX1669" s="12"/>
    </row>
    <row r="1670" spans="7:50" ht="12.75">
      <c r="G1670" s="6"/>
      <c r="H1670" s="6"/>
      <c r="K1670" s="12"/>
      <c r="L1670" s="12"/>
      <c r="M1670" s="12"/>
      <c r="N1670" s="12"/>
      <c r="P1670" s="60"/>
      <c r="Q1670" s="60"/>
      <c r="R1670" s="60"/>
      <c r="S1670" s="60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Q1670" s="12"/>
      <c r="AS1670" s="12"/>
      <c r="AX1670" s="12"/>
    </row>
    <row r="1671" spans="7:50" ht="12.75">
      <c r="G1671" s="6"/>
      <c r="H1671" s="6"/>
      <c r="K1671" s="12"/>
      <c r="L1671" s="12"/>
      <c r="M1671" s="12"/>
      <c r="N1671" s="12"/>
      <c r="P1671" s="60"/>
      <c r="Q1671" s="60"/>
      <c r="R1671" s="60"/>
      <c r="S1671" s="60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Q1671" s="12"/>
      <c r="AS1671" s="12"/>
      <c r="AX1671" s="12"/>
    </row>
    <row r="1672" spans="7:50" ht="12.75">
      <c r="G1672" s="6"/>
      <c r="H1672" s="6"/>
      <c r="K1672" s="12"/>
      <c r="L1672" s="12"/>
      <c r="M1672" s="12"/>
      <c r="N1672" s="12"/>
      <c r="P1672" s="60"/>
      <c r="Q1672" s="60"/>
      <c r="R1672" s="60"/>
      <c r="S1672" s="60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Q1672" s="12"/>
      <c r="AS1672" s="12"/>
      <c r="AX1672" s="12"/>
    </row>
    <row r="1673" spans="7:50" ht="12.75">
      <c r="G1673" s="6"/>
      <c r="H1673" s="6"/>
      <c r="K1673" s="12"/>
      <c r="L1673" s="12"/>
      <c r="M1673" s="12"/>
      <c r="N1673" s="12"/>
      <c r="P1673" s="60"/>
      <c r="Q1673" s="60"/>
      <c r="R1673" s="60"/>
      <c r="S1673" s="60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Q1673" s="12"/>
      <c r="AS1673" s="12"/>
      <c r="AX1673" s="12"/>
    </row>
    <row r="1674" spans="7:50" ht="12.75">
      <c r="G1674" s="6"/>
      <c r="H1674" s="6"/>
      <c r="K1674" s="12"/>
      <c r="L1674" s="12"/>
      <c r="M1674" s="12"/>
      <c r="N1674" s="12"/>
      <c r="P1674" s="60"/>
      <c r="Q1674" s="60"/>
      <c r="R1674" s="60"/>
      <c r="S1674" s="60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Q1674" s="12"/>
      <c r="AS1674" s="12"/>
      <c r="AX1674" s="12"/>
    </row>
    <row r="1675" spans="7:50" ht="12.75">
      <c r="G1675" s="6"/>
      <c r="H1675" s="6"/>
      <c r="K1675" s="12"/>
      <c r="L1675" s="12"/>
      <c r="M1675" s="12"/>
      <c r="N1675" s="12"/>
      <c r="P1675" s="60"/>
      <c r="Q1675" s="60"/>
      <c r="R1675" s="60"/>
      <c r="S1675" s="60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Q1675" s="12"/>
      <c r="AS1675" s="12"/>
      <c r="AX1675" s="12"/>
    </row>
    <row r="1676" spans="7:50" ht="12.75">
      <c r="G1676" s="6"/>
      <c r="H1676" s="6"/>
      <c r="K1676" s="12"/>
      <c r="L1676" s="12"/>
      <c r="M1676" s="12"/>
      <c r="N1676" s="12"/>
      <c r="P1676" s="60"/>
      <c r="Q1676" s="60"/>
      <c r="R1676" s="60"/>
      <c r="S1676" s="60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Q1676" s="12"/>
      <c r="AS1676" s="12"/>
      <c r="AX1676" s="12"/>
    </row>
    <row r="1677" spans="7:50" ht="12.75">
      <c r="G1677" s="6"/>
      <c r="H1677" s="6"/>
      <c r="K1677" s="12"/>
      <c r="L1677" s="12"/>
      <c r="M1677" s="12"/>
      <c r="N1677" s="12"/>
      <c r="P1677" s="60"/>
      <c r="Q1677" s="60"/>
      <c r="R1677" s="60"/>
      <c r="S1677" s="60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Q1677" s="12"/>
      <c r="AS1677" s="12"/>
      <c r="AX1677" s="12"/>
    </row>
    <row r="1678" spans="7:50" ht="12.75">
      <c r="G1678" s="6"/>
      <c r="H1678" s="6"/>
      <c r="K1678" s="12"/>
      <c r="L1678" s="12"/>
      <c r="M1678" s="12"/>
      <c r="N1678" s="12"/>
      <c r="P1678" s="60"/>
      <c r="Q1678" s="60"/>
      <c r="R1678" s="60"/>
      <c r="S1678" s="60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Q1678" s="12"/>
      <c r="AS1678" s="12"/>
      <c r="AX1678" s="12"/>
    </row>
    <row r="1679" spans="7:50" ht="12.75">
      <c r="G1679" s="6"/>
      <c r="H1679" s="6"/>
      <c r="K1679" s="12"/>
      <c r="L1679" s="12"/>
      <c r="M1679" s="12"/>
      <c r="N1679" s="12"/>
      <c r="P1679" s="60"/>
      <c r="Q1679" s="60"/>
      <c r="R1679" s="60"/>
      <c r="S1679" s="60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Q1679" s="12"/>
      <c r="AS1679" s="12"/>
      <c r="AX1679" s="12"/>
    </row>
    <row r="1680" spans="7:50" ht="12.75">
      <c r="G1680" s="6"/>
      <c r="H1680" s="6"/>
      <c r="K1680" s="12"/>
      <c r="L1680" s="12"/>
      <c r="M1680" s="12"/>
      <c r="N1680" s="12"/>
      <c r="P1680" s="60"/>
      <c r="Q1680" s="60"/>
      <c r="R1680" s="60"/>
      <c r="S1680" s="60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Q1680" s="12"/>
      <c r="AS1680" s="12"/>
      <c r="AX1680" s="12"/>
    </row>
    <row r="1681" spans="7:50" ht="12.75">
      <c r="G1681" s="6"/>
      <c r="H1681" s="6"/>
      <c r="K1681" s="12"/>
      <c r="L1681" s="12"/>
      <c r="M1681" s="12"/>
      <c r="N1681" s="12"/>
      <c r="P1681" s="60"/>
      <c r="Q1681" s="60"/>
      <c r="R1681" s="60"/>
      <c r="S1681" s="60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Q1681" s="12"/>
      <c r="AS1681" s="12"/>
      <c r="AX1681" s="12"/>
    </row>
    <row r="1682" spans="7:50" ht="12.75">
      <c r="G1682" s="6"/>
      <c r="H1682" s="6"/>
      <c r="K1682" s="12"/>
      <c r="L1682" s="12"/>
      <c r="M1682" s="12"/>
      <c r="N1682" s="12"/>
      <c r="P1682" s="60"/>
      <c r="Q1682" s="60"/>
      <c r="R1682" s="60"/>
      <c r="S1682" s="60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Q1682" s="12"/>
      <c r="AS1682" s="12"/>
      <c r="AX1682" s="12"/>
    </row>
    <row r="1683" spans="7:50" ht="12.75">
      <c r="G1683" s="6"/>
      <c r="H1683" s="6"/>
      <c r="K1683" s="12"/>
      <c r="L1683" s="12"/>
      <c r="M1683" s="12"/>
      <c r="N1683" s="12"/>
      <c r="P1683" s="60"/>
      <c r="Q1683" s="60"/>
      <c r="R1683" s="60"/>
      <c r="S1683" s="60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Q1683" s="12"/>
      <c r="AS1683" s="12"/>
      <c r="AX1683" s="12"/>
    </row>
    <row r="1684" spans="7:50" ht="12.75">
      <c r="G1684" s="6"/>
      <c r="H1684" s="6"/>
      <c r="K1684" s="12"/>
      <c r="L1684" s="12"/>
      <c r="M1684" s="12"/>
      <c r="N1684" s="12"/>
      <c r="P1684" s="60"/>
      <c r="Q1684" s="60"/>
      <c r="R1684" s="60"/>
      <c r="S1684" s="60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Q1684" s="12"/>
      <c r="AS1684" s="12"/>
      <c r="AX1684" s="12"/>
    </row>
    <row r="1685" spans="7:50" ht="12.75">
      <c r="G1685" s="6"/>
      <c r="H1685" s="6"/>
      <c r="K1685" s="12"/>
      <c r="L1685" s="12"/>
      <c r="M1685" s="12"/>
      <c r="N1685" s="12"/>
      <c r="P1685" s="60"/>
      <c r="Q1685" s="60"/>
      <c r="R1685" s="60"/>
      <c r="S1685" s="60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Q1685" s="12"/>
      <c r="AS1685" s="12"/>
      <c r="AX1685" s="12"/>
    </row>
    <row r="1686" spans="7:50" ht="12.75">
      <c r="G1686" s="6"/>
      <c r="H1686" s="6"/>
      <c r="K1686" s="12"/>
      <c r="L1686" s="12"/>
      <c r="M1686" s="12"/>
      <c r="N1686" s="12"/>
      <c r="P1686" s="60"/>
      <c r="Q1686" s="60"/>
      <c r="R1686" s="60"/>
      <c r="S1686" s="60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Q1686" s="12"/>
      <c r="AS1686" s="12"/>
      <c r="AX1686" s="12"/>
    </row>
    <row r="1687" spans="7:50" ht="12.75">
      <c r="G1687" s="6"/>
      <c r="H1687" s="6"/>
      <c r="K1687" s="12"/>
      <c r="L1687" s="12"/>
      <c r="M1687" s="12"/>
      <c r="N1687" s="12"/>
      <c r="P1687" s="60"/>
      <c r="Q1687" s="60"/>
      <c r="R1687" s="60"/>
      <c r="S1687" s="60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Q1687" s="12"/>
      <c r="AS1687" s="12"/>
      <c r="AX1687" s="12"/>
    </row>
    <row r="1688" spans="7:50" ht="12.75">
      <c r="G1688" s="6"/>
      <c r="H1688" s="6"/>
      <c r="K1688" s="12"/>
      <c r="L1688" s="12"/>
      <c r="M1688" s="12"/>
      <c r="N1688" s="12"/>
      <c r="P1688" s="60"/>
      <c r="Q1688" s="60"/>
      <c r="R1688" s="60"/>
      <c r="S1688" s="60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Q1688" s="12"/>
      <c r="AS1688" s="12"/>
      <c r="AX1688" s="12"/>
    </row>
    <row r="1689" spans="7:50" ht="12.75">
      <c r="G1689" s="6"/>
      <c r="H1689" s="6"/>
      <c r="K1689" s="12"/>
      <c r="L1689" s="12"/>
      <c r="M1689" s="12"/>
      <c r="N1689" s="12"/>
      <c r="P1689" s="60"/>
      <c r="Q1689" s="60"/>
      <c r="R1689" s="60"/>
      <c r="S1689" s="60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Q1689" s="12"/>
      <c r="AS1689" s="12"/>
      <c r="AX1689" s="12"/>
    </row>
    <row r="1690" spans="7:50" ht="12.75">
      <c r="G1690" s="6"/>
      <c r="H1690" s="6"/>
      <c r="K1690" s="12"/>
      <c r="L1690" s="12"/>
      <c r="M1690" s="12"/>
      <c r="N1690" s="12"/>
      <c r="P1690" s="60"/>
      <c r="Q1690" s="60"/>
      <c r="R1690" s="60"/>
      <c r="S1690" s="60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Q1690" s="12"/>
      <c r="AS1690" s="12"/>
      <c r="AX1690" s="12"/>
    </row>
    <row r="1691" spans="7:50" ht="12.75">
      <c r="G1691" s="6"/>
      <c r="H1691" s="6"/>
      <c r="K1691" s="12"/>
      <c r="L1691" s="12"/>
      <c r="M1691" s="12"/>
      <c r="N1691" s="12"/>
      <c r="P1691" s="60"/>
      <c r="Q1691" s="60"/>
      <c r="R1691" s="60"/>
      <c r="S1691" s="60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Q1691" s="12"/>
      <c r="AS1691" s="12"/>
      <c r="AX1691" s="12"/>
    </row>
    <row r="1692" spans="7:50" ht="12.75">
      <c r="G1692" s="6"/>
      <c r="H1692" s="6"/>
      <c r="K1692" s="12"/>
      <c r="L1692" s="12"/>
      <c r="M1692" s="12"/>
      <c r="N1692" s="12"/>
      <c r="P1692" s="60"/>
      <c r="Q1692" s="60"/>
      <c r="R1692" s="60"/>
      <c r="S1692" s="60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Q1692" s="12"/>
      <c r="AS1692" s="12"/>
      <c r="AX1692" s="12"/>
    </row>
    <row r="1693" spans="7:50" ht="12.75">
      <c r="G1693" s="6"/>
      <c r="H1693" s="6"/>
      <c r="K1693" s="12"/>
      <c r="L1693" s="12"/>
      <c r="M1693" s="12"/>
      <c r="N1693" s="12"/>
      <c r="P1693" s="60"/>
      <c r="Q1693" s="60"/>
      <c r="R1693" s="60"/>
      <c r="S1693" s="60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Q1693" s="12"/>
      <c r="AS1693" s="12"/>
      <c r="AX1693" s="12"/>
    </row>
    <row r="1694" spans="7:50" ht="12.75">
      <c r="G1694" s="6"/>
      <c r="H1694" s="6"/>
      <c r="K1694" s="12"/>
      <c r="L1694" s="12"/>
      <c r="M1694" s="12"/>
      <c r="N1694" s="12"/>
      <c r="P1694" s="60"/>
      <c r="Q1694" s="60"/>
      <c r="R1694" s="60"/>
      <c r="S1694" s="60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Q1694" s="12"/>
      <c r="AS1694" s="12"/>
      <c r="AX1694" s="12"/>
    </row>
    <row r="1695" spans="7:50" ht="12.75">
      <c r="G1695" s="6"/>
      <c r="H1695" s="6"/>
      <c r="K1695" s="12"/>
      <c r="L1695" s="12"/>
      <c r="M1695" s="12"/>
      <c r="N1695" s="12"/>
      <c r="P1695" s="60"/>
      <c r="Q1695" s="60"/>
      <c r="R1695" s="60"/>
      <c r="S1695" s="60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Q1695" s="12"/>
      <c r="AS1695" s="12"/>
      <c r="AX1695" s="12"/>
    </row>
    <row r="1696" spans="7:50" ht="12.75">
      <c r="G1696" s="6"/>
      <c r="H1696" s="6"/>
      <c r="K1696" s="12"/>
      <c r="L1696" s="12"/>
      <c r="M1696" s="12"/>
      <c r="N1696" s="12"/>
      <c r="P1696" s="60"/>
      <c r="Q1696" s="60"/>
      <c r="R1696" s="60"/>
      <c r="S1696" s="60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Q1696" s="12"/>
      <c r="AS1696" s="12"/>
      <c r="AX1696" s="12"/>
    </row>
    <row r="1697" spans="7:50" ht="12.75">
      <c r="G1697" s="6"/>
      <c r="H1697" s="6"/>
      <c r="K1697" s="12"/>
      <c r="L1697" s="12"/>
      <c r="M1697" s="12"/>
      <c r="N1697" s="12"/>
      <c r="P1697" s="60"/>
      <c r="Q1697" s="60"/>
      <c r="R1697" s="60"/>
      <c r="S1697" s="60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Q1697" s="12"/>
      <c r="AS1697" s="12"/>
      <c r="AX1697" s="12"/>
    </row>
    <row r="1698" spans="7:50" ht="12.75">
      <c r="G1698" s="6"/>
      <c r="H1698" s="6"/>
      <c r="K1698" s="12"/>
      <c r="L1698" s="12"/>
      <c r="M1698" s="12"/>
      <c r="N1698" s="12"/>
      <c r="P1698" s="60"/>
      <c r="Q1698" s="60"/>
      <c r="R1698" s="60"/>
      <c r="S1698" s="60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Q1698" s="12"/>
      <c r="AS1698" s="12"/>
      <c r="AX1698" s="12"/>
    </row>
    <row r="1699" spans="7:50" ht="12.75">
      <c r="G1699" s="6"/>
      <c r="H1699" s="6"/>
      <c r="K1699" s="12"/>
      <c r="L1699" s="12"/>
      <c r="M1699" s="12"/>
      <c r="N1699" s="12"/>
      <c r="P1699" s="60"/>
      <c r="Q1699" s="60"/>
      <c r="R1699" s="60"/>
      <c r="S1699" s="60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Q1699" s="12"/>
      <c r="AS1699" s="12"/>
      <c r="AX1699" s="12"/>
    </row>
    <row r="1700" spans="7:50" ht="12.75">
      <c r="G1700" s="6"/>
      <c r="H1700" s="6"/>
      <c r="K1700" s="12"/>
      <c r="L1700" s="12"/>
      <c r="M1700" s="12"/>
      <c r="N1700" s="12"/>
      <c r="P1700" s="60"/>
      <c r="Q1700" s="60"/>
      <c r="R1700" s="60"/>
      <c r="S1700" s="60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Q1700" s="12"/>
      <c r="AS1700" s="12"/>
      <c r="AX1700" s="12"/>
    </row>
    <row r="1701" spans="7:50" ht="12.75">
      <c r="G1701" s="6"/>
      <c r="H1701" s="6"/>
      <c r="K1701" s="12"/>
      <c r="L1701" s="12"/>
      <c r="M1701" s="12"/>
      <c r="N1701" s="12"/>
      <c r="P1701" s="60"/>
      <c r="Q1701" s="60"/>
      <c r="R1701" s="60"/>
      <c r="S1701" s="60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Q1701" s="12"/>
      <c r="AS1701" s="12"/>
      <c r="AX1701" s="12"/>
    </row>
    <row r="1702" spans="7:50" ht="12.75">
      <c r="G1702" s="6"/>
      <c r="H1702" s="6"/>
      <c r="K1702" s="12"/>
      <c r="L1702" s="12"/>
      <c r="M1702" s="12"/>
      <c r="N1702" s="12"/>
      <c r="P1702" s="60"/>
      <c r="Q1702" s="60"/>
      <c r="R1702" s="60"/>
      <c r="S1702" s="60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Q1702" s="12"/>
      <c r="AS1702" s="12"/>
      <c r="AX1702" s="12"/>
    </row>
    <row r="1703" spans="7:50" ht="12.75">
      <c r="G1703" s="6"/>
      <c r="H1703" s="6"/>
      <c r="K1703" s="12"/>
      <c r="L1703" s="12"/>
      <c r="M1703" s="12"/>
      <c r="N1703" s="12"/>
      <c r="P1703" s="60"/>
      <c r="Q1703" s="60"/>
      <c r="R1703" s="60"/>
      <c r="S1703" s="60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Q1703" s="12"/>
      <c r="AS1703" s="12"/>
      <c r="AX1703" s="12"/>
    </row>
    <row r="1704" spans="7:50" ht="12.75">
      <c r="G1704" s="6"/>
      <c r="H1704" s="6"/>
      <c r="K1704" s="12"/>
      <c r="L1704" s="12"/>
      <c r="M1704" s="12"/>
      <c r="N1704" s="12"/>
      <c r="P1704" s="60"/>
      <c r="Q1704" s="60"/>
      <c r="R1704" s="60"/>
      <c r="S1704" s="60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Q1704" s="12"/>
      <c r="AS1704" s="12"/>
      <c r="AX1704" s="12"/>
    </row>
    <row r="1705" spans="7:50" ht="12.75">
      <c r="G1705" s="6"/>
      <c r="H1705" s="6"/>
      <c r="K1705" s="12"/>
      <c r="L1705" s="12"/>
      <c r="M1705" s="12"/>
      <c r="N1705" s="12"/>
      <c r="P1705" s="60"/>
      <c r="Q1705" s="60"/>
      <c r="R1705" s="60"/>
      <c r="S1705" s="60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Q1705" s="12"/>
      <c r="AS1705" s="12"/>
      <c r="AX1705" s="12"/>
    </row>
    <row r="1706" spans="7:50" ht="12.75">
      <c r="G1706" s="6"/>
      <c r="H1706" s="6"/>
      <c r="K1706" s="12"/>
      <c r="L1706" s="12"/>
      <c r="M1706" s="12"/>
      <c r="N1706" s="12"/>
      <c r="P1706" s="60"/>
      <c r="Q1706" s="60"/>
      <c r="R1706" s="60"/>
      <c r="S1706" s="60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Q1706" s="12"/>
      <c r="AS1706" s="12"/>
      <c r="AX1706" s="12"/>
    </row>
    <row r="1707" spans="7:50" ht="12.75">
      <c r="G1707" s="6"/>
      <c r="H1707" s="6"/>
      <c r="K1707" s="12"/>
      <c r="L1707" s="12"/>
      <c r="M1707" s="12"/>
      <c r="N1707" s="12"/>
      <c r="P1707" s="60"/>
      <c r="Q1707" s="60"/>
      <c r="R1707" s="60"/>
      <c r="S1707" s="60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Q1707" s="12"/>
      <c r="AS1707" s="12"/>
      <c r="AX1707" s="12"/>
    </row>
    <row r="1708" spans="7:50" ht="12.75">
      <c r="G1708" s="6"/>
      <c r="H1708" s="6"/>
      <c r="K1708" s="12"/>
      <c r="L1708" s="12"/>
      <c r="M1708" s="12"/>
      <c r="N1708" s="12"/>
      <c r="P1708" s="60"/>
      <c r="Q1708" s="60"/>
      <c r="R1708" s="60"/>
      <c r="S1708" s="60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Q1708" s="12"/>
      <c r="AS1708" s="12"/>
      <c r="AX1708" s="12"/>
    </row>
    <row r="1709" spans="7:50" ht="12.75">
      <c r="G1709" s="6"/>
      <c r="H1709" s="6"/>
      <c r="K1709" s="12"/>
      <c r="L1709" s="12"/>
      <c r="M1709" s="12"/>
      <c r="N1709" s="12"/>
      <c r="P1709" s="60"/>
      <c r="Q1709" s="60"/>
      <c r="R1709" s="60"/>
      <c r="S1709" s="60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Q1709" s="12"/>
      <c r="AS1709" s="12"/>
      <c r="AX1709" s="12"/>
    </row>
    <row r="1710" spans="7:50" ht="12.75">
      <c r="G1710" s="6"/>
      <c r="H1710" s="6"/>
      <c r="K1710" s="12"/>
      <c r="L1710" s="12"/>
      <c r="M1710" s="12"/>
      <c r="N1710" s="12"/>
      <c r="P1710" s="60"/>
      <c r="Q1710" s="60"/>
      <c r="R1710" s="60"/>
      <c r="S1710" s="60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Q1710" s="12"/>
      <c r="AS1710" s="12"/>
      <c r="AX1710" s="12"/>
    </row>
    <row r="1711" spans="7:50" ht="12.75">
      <c r="G1711" s="6"/>
      <c r="H1711" s="6"/>
      <c r="K1711" s="12"/>
      <c r="L1711" s="12"/>
      <c r="M1711" s="12"/>
      <c r="N1711" s="12"/>
      <c r="P1711" s="60"/>
      <c r="Q1711" s="60"/>
      <c r="R1711" s="60"/>
      <c r="S1711" s="60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Q1711" s="12"/>
      <c r="AS1711" s="12"/>
      <c r="AX1711" s="12"/>
    </row>
    <row r="1712" spans="7:50" ht="12.75">
      <c r="G1712" s="6"/>
      <c r="H1712" s="6"/>
      <c r="K1712" s="12"/>
      <c r="L1712" s="12"/>
      <c r="M1712" s="12"/>
      <c r="N1712" s="12"/>
      <c r="P1712" s="60"/>
      <c r="Q1712" s="60"/>
      <c r="R1712" s="60"/>
      <c r="S1712" s="60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Q1712" s="12"/>
      <c r="AS1712" s="12"/>
      <c r="AX1712" s="12"/>
    </row>
    <row r="1713" spans="7:50" ht="12.75">
      <c r="G1713" s="6"/>
      <c r="H1713" s="6"/>
      <c r="K1713" s="12"/>
      <c r="L1713" s="12"/>
      <c r="M1713" s="12"/>
      <c r="N1713" s="12"/>
      <c r="P1713" s="60"/>
      <c r="Q1713" s="60"/>
      <c r="R1713" s="60"/>
      <c r="S1713" s="60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Q1713" s="12"/>
      <c r="AS1713" s="12"/>
      <c r="AX1713" s="12"/>
    </row>
    <row r="1714" spans="7:50" ht="12.75">
      <c r="G1714" s="6"/>
      <c r="H1714" s="6"/>
      <c r="K1714" s="12"/>
      <c r="L1714" s="12"/>
      <c r="M1714" s="12"/>
      <c r="N1714" s="12"/>
      <c r="P1714" s="60"/>
      <c r="Q1714" s="60"/>
      <c r="R1714" s="60"/>
      <c r="S1714" s="60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Q1714" s="12"/>
      <c r="AS1714" s="12"/>
      <c r="AX1714" s="12"/>
    </row>
    <row r="1715" spans="7:50" ht="12.75">
      <c r="G1715" s="6"/>
      <c r="H1715" s="6"/>
      <c r="K1715" s="12"/>
      <c r="L1715" s="12"/>
      <c r="M1715" s="12"/>
      <c r="N1715" s="12"/>
      <c r="P1715" s="60"/>
      <c r="Q1715" s="60"/>
      <c r="R1715" s="60"/>
      <c r="S1715" s="60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Q1715" s="12"/>
      <c r="AS1715" s="12"/>
      <c r="AX1715" s="12"/>
    </row>
    <row r="1716" spans="7:50" ht="12.75">
      <c r="G1716" s="6"/>
      <c r="H1716" s="6"/>
      <c r="K1716" s="12"/>
      <c r="L1716" s="12"/>
      <c r="M1716" s="12"/>
      <c r="N1716" s="12"/>
      <c r="P1716" s="60"/>
      <c r="Q1716" s="60"/>
      <c r="R1716" s="60"/>
      <c r="S1716" s="60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Q1716" s="12"/>
      <c r="AS1716" s="12"/>
      <c r="AX1716" s="12"/>
    </row>
    <row r="1717" spans="7:50" ht="12.75">
      <c r="G1717" s="6"/>
      <c r="H1717" s="6"/>
      <c r="K1717" s="12"/>
      <c r="L1717" s="12"/>
      <c r="M1717" s="12"/>
      <c r="N1717" s="12"/>
      <c r="P1717" s="60"/>
      <c r="Q1717" s="60"/>
      <c r="R1717" s="60"/>
      <c r="S1717" s="60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Q1717" s="12"/>
      <c r="AS1717" s="12"/>
      <c r="AX1717" s="12"/>
    </row>
    <row r="1718" spans="7:50" ht="12.75">
      <c r="G1718" s="6"/>
      <c r="H1718" s="6"/>
      <c r="K1718" s="12"/>
      <c r="L1718" s="12"/>
      <c r="M1718" s="12"/>
      <c r="N1718" s="12"/>
      <c r="P1718" s="60"/>
      <c r="Q1718" s="60"/>
      <c r="R1718" s="60"/>
      <c r="S1718" s="60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Q1718" s="12"/>
      <c r="AS1718" s="12"/>
      <c r="AX1718" s="12"/>
    </row>
    <row r="1719" spans="7:50" ht="12.75">
      <c r="G1719" s="6"/>
      <c r="H1719" s="6"/>
      <c r="K1719" s="12"/>
      <c r="L1719" s="12"/>
      <c r="M1719" s="12"/>
      <c r="N1719" s="12"/>
      <c r="P1719" s="60"/>
      <c r="Q1719" s="60"/>
      <c r="R1719" s="60"/>
      <c r="S1719" s="60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Q1719" s="12"/>
      <c r="AS1719" s="12"/>
      <c r="AX1719" s="12"/>
    </row>
    <row r="1720" spans="7:50" ht="12.75">
      <c r="G1720" s="6"/>
      <c r="H1720" s="6"/>
      <c r="K1720" s="12"/>
      <c r="L1720" s="12"/>
      <c r="M1720" s="12"/>
      <c r="N1720" s="12"/>
      <c r="P1720" s="60"/>
      <c r="Q1720" s="60"/>
      <c r="R1720" s="60"/>
      <c r="S1720" s="60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Q1720" s="12"/>
      <c r="AS1720" s="12"/>
      <c r="AX1720" s="12"/>
    </row>
    <row r="1721" spans="7:50" ht="12.75">
      <c r="G1721" s="6"/>
      <c r="H1721" s="6"/>
      <c r="K1721" s="12"/>
      <c r="L1721" s="12"/>
      <c r="M1721" s="12"/>
      <c r="N1721" s="12"/>
      <c r="P1721" s="60"/>
      <c r="Q1721" s="60"/>
      <c r="R1721" s="60"/>
      <c r="S1721" s="60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Q1721" s="12"/>
      <c r="AS1721" s="12"/>
      <c r="AX1721" s="12"/>
    </row>
    <row r="1722" spans="7:50" ht="12.75">
      <c r="G1722" s="6"/>
      <c r="H1722" s="6"/>
      <c r="K1722" s="12"/>
      <c r="L1722" s="12"/>
      <c r="M1722" s="12"/>
      <c r="N1722" s="12"/>
      <c r="P1722" s="60"/>
      <c r="Q1722" s="60"/>
      <c r="R1722" s="60"/>
      <c r="S1722" s="60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Q1722" s="12"/>
      <c r="AS1722" s="12"/>
      <c r="AX1722" s="12"/>
    </row>
    <row r="1723" spans="7:50" ht="12.75">
      <c r="G1723" s="6"/>
      <c r="H1723" s="6"/>
      <c r="K1723" s="12"/>
      <c r="L1723" s="12"/>
      <c r="M1723" s="12"/>
      <c r="N1723" s="12"/>
      <c r="P1723" s="60"/>
      <c r="Q1723" s="60"/>
      <c r="R1723" s="60"/>
      <c r="S1723" s="60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Q1723" s="12"/>
      <c r="AS1723" s="12"/>
      <c r="AX1723" s="12"/>
    </row>
    <row r="1724" spans="7:50" ht="12.75">
      <c r="G1724" s="6"/>
      <c r="H1724" s="6"/>
      <c r="K1724" s="12"/>
      <c r="L1724" s="12"/>
      <c r="M1724" s="12"/>
      <c r="N1724" s="12"/>
      <c r="P1724" s="60"/>
      <c r="Q1724" s="60"/>
      <c r="R1724" s="60"/>
      <c r="S1724" s="60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Q1724" s="12"/>
      <c r="AS1724" s="12"/>
      <c r="AX1724" s="12"/>
    </row>
    <row r="1725" spans="7:50" ht="12.75">
      <c r="G1725" s="6"/>
      <c r="H1725" s="6"/>
      <c r="K1725" s="12"/>
      <c r="L1725" s="12"/>
      <c r="M1725" s="12"/>
      <c r="N1725" s="12"/>
      <c r="P1725" s="60"/>
      <c r="Q1725" s="60"/>
      <c r="R1725" s="60"/>
      <c r="S1725" s="60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Q1725" s="12"/>
      <c r="AS1725" s="12"/>
      <c r="AX1725" s="12"/>
    </row>
    <row r="1726" spans="7:50" ht="12.75">
      <c r="G1726" s="6"/>
      <c r="H1726" s="6"/>
      <c r="K1726" s="12"/>
      <c r="L1726" s="12"/>
      <c r="M1726" s="12"/>
      <c r="N1726" s="12"/>
      <c r="P1726" s="60"/>
      <c r="Q1726" s="60"/>
      <c r="R1726" s="60"/>
      <c r="S1726" s="60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Q1726" s="12"/>
      <c r="AS1726" s="12"/>
      <c r="AX1726" s="12"/>
    </row>
    <row r="1727" spans="7:50" ht="12.75">
      <c r="G1727" s="6"/>
      <c r="H1727" s="6"/>
      <c r="K1727" s="12"/>
      <c r="L1727" s="12"/>
      <c r="M1727" s="12"/>
      <c r="N1727" s="12"/>
      <c r="P1727" s="60"/>
      <c r="Q1727" s="60"/>
      <c r="R1727" s="60"/>
      <c r="S1727" s="60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Q1727" s="12"/>
      <c r="AS1727" s="12"/>
      <c r="AX1727" s="12"/>
    </row>
    <row r="1728" spans="7:50" ht="12.75">
      <c r="G1728" s="6"/>
      <c r="H1728" s="6"/>
      <c r="K1728" s="12"/>
      <c r="L1728" s="12"/>
      <c r="M1728" s="12"/>
      <c r="N1728" s="12"/>
      <c r="P1728" s="60"/>
      <c r="Q1728" s="60"/>
      <c r="R1728" s="60"/>
      <c r="S1728" s="60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Q1728" s="12"/>
      <c r="AS1728" s="12"/>
      <c r="AX1728" s="12"/>
    </row>
    <row r="1729" spans="7:50" ht="12.75">
      <c r="G1729" s="6"/>
      <c r="H1729" s="6"/>
      <c r="K1729" s="12"/>
      <c r="L1729" s="12"/>
      <c r="M1729" s="12"/>
      <c r="N1729" s="12"/>
      <c r="P1729" s="60"/>
      <c r="Q1729" s="60"/>
      <c r="R1729" s="60"/>
      <c r="S1729" s="60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Q1729" s="12"/>
      <c r="AS1729" s="12"/>
      <c r="AX1729" s="12"/>
    </row>
    <row r="1730" spans="7:50" ht="12.75">
      <c r="G1730" s="6"/>
      <c r="H1730" s="6"/>
      <c r="K1730" s="12"/>
      <c r="L1730" s="12"/>
      <c r="M1730" s="12"/>
      <c r="N1730" s="12"/>
      <c r="P1730" s="60"/>
      <c r="Q1730" s="60"/>
      <c r="R1730" s="60"/>
      <c r="S1730" s="60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Q1730" s="12"/>
      <c r="AS1730" s="12"/>
      <c r="AX1730" s="12"/>
    </row>
    <row r="1731" spans="7:50" ht="12.75">
      <c r="G1731" s="6"/>
      <c r="H1731" s="6"/>
      <c r="K1731" s="12"/>
      <c r="L1731" s="12"/>
      <c r="M1731" s="12"/>
      <c r="N1731" s="12"/>
      <c r="P1731" s="60"/>
      <c r="Q1731" s="60"/>
      <c r="R1731" s="60"/>
      <c r="S1731" s="60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Q1731" s="12"/>
      <c r="AS1731" s="12"/>
      <c r="AX1731" s="12"/>
    </row>
    <row r="1732" spans="7:50" ht="12.75">
      <c r="G1732" s="6"/>
      <c r="H1732" s="6"/>
      <c r="K1732" s="12"/>
      <c r="L1732" s="12"/>
      <c r="M1732" s="12"/>
      <c r="N1732" s="12"/>
      <c r="P1732" s="60"/>
      <c r="Q1732" s="60"/>
      <c r="R1732" s="60"/>
      <c r="S1732" s="60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Q1732" s="12"/>
      <c r="AS1732" s="12"/>
      <c r="AX1732" s="12"/>
    </row>
    <row r="1733" spans="7:50" ht="12.75">
      <c r="G1733" s="6"/>
      <c r="H1733" s="6"/>
      <c r="K1733" s="12"/>
      <c r="L1733" s="12"/>
      <c r="M1733" s="12"/>
      <c r="N1733" s="12"/>
      <c r="P1733" s="60"/>
      <c r="Q1733" s="60"/>
      <c r="R1733" s="60"/>
      <c r="S1733" s="60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Q1733" s="12"/>
      <c r="AS1733" s="12"/>
      <c r="AX1733" s="12"/>
    </row>
    <row r="1734" spans="7:50" ht="12.75">
      <c r="G1734" s="6"/>
      <c r="H1734" s="6"/>
      <c r="K1734" s="12"/>
      <c r="L1734" s="12"/>
      <c r="M1734" s="12"/>
      <c r="N1734" s="12"/>
      <c r="P1734" s="60"/>
      <c r="Q1734" s="60"/>
      <c r="R1734" s="60"/>
      <c r="S1734" s="60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Q1734" s="12"/>
      <c r="AS1734" s="12"/>
      <c r="AX1734" s="12"/>
    </row>
    <row r="1735" spans="7:50" ht="12.75">
      <c r="G1735" s="6"/>
      <c r="H1735" s="6"/>
      <c r="K1735" s="12"/>
      <c r="L1735" s="12"/>
      <c r="M1735" s="12"/>
      <c r="N1735" s="12"/>
      <c r="P1735" s="60"/>
      <c r="Q1735" s="60"/>
      <c r="R1735" s="60"/>
      <c r="S1735" s="60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Q1735" s="12"/>
      <c r="AS1735" s="12"/>
      <c r="AX1735" s="12"/>
    </row>
    <row r="1736" spans="7:50" ht="12.75">
      <c r="G1736" s="6"/>
      <c r="H1736" s="6"/>
      <c r="K1736" s="12"/>
      <c r="L1736" s="12"/>
      <c r="M1736" s="12"/>
      <c r="N1736" s="12"/>
      <c r="P1736" s="60"/>
      <c r="Q1736" s="60"/>
      <c r="R1736" s="60"/>
      <c r="S1736" s="60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Q1736" s="12"/>
      <c r="AS1736" s="12"/>
      <c r="AX1736" s="12"/>
    </row>
    <row r="1737" spans="7:50" ht="12.75">
      <c r="G1737" s="6"/>
      <c r="H1737" s="6"/>
      <c r="K1737" s="12"/>
      <c r="L1737" s="12"/>
      <c r="M1737" s="12"/>
      <c r="N1737" s="12"/>
      <c r="P1737" s="60"/>
      <c r="Q1737" s="60"/>
      <c r="R1737" s="60"/>
      <c r="S1737" s="60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Q1737" s="12"/>
      <c r="AS1737" s="12"/>
      <c r="AX1737" s="12"/>
    </row>
    <row r="1738" spans="7:50" ht="12.75">
      <c r="G1738" s="6"/>
      <c r="H1738" s="6"/>
      <c r="K1738" s="12"/>
      <c r="L1738" s="12"/>
      <c r="M1738" s="12"/>
      <c r="N1738" s="12"/>
      <c r="P1738" s="60"/>
      <c r="Q1738" s="60"/>
      <c r="R1738" s="60"/>
      <c r="S1738" s="60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Q1738" s="12"/>
      <c r="AS1738" s="12"/>
      <c r="AX1738" s="12"/>
    </row>
    <row r="1739" spans="7:50" ht="12.75">
      <c r="G1739" s="6"/>
      <c r="H1739" s="6"/>
      <c r="K1739" s="12"/>
      <c r="L1739" s="12"/>
      <c r="M1739" s="12"/>
      <c r="N1739" s="12"/>
      <c r="P1739" s="60"/>
      <c r="Q1739" s="60"/>
      <c r="R1739" s="60"/>
      <c r="S1739" s="60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Q1739" s="12"/>
      <c r="AS1739" s="12"/>
      <c r="AX1739" s="12"/>
    </row>
    <row r="1740" spans="7:50" ht="12.75">
      <c r="G1740" s="6"/>
      <c r="H1740" s="6"/>
      <c r="K1740" s="12"/>
      <c r="L1740" s="12"/>
      <c r="M1740" s="12"/>
      <c r="N1740" s="12"/>
      <c r="P1740" s="60"/>
      <c r="Q1740" s="60"/>
      <c r="R1740" s="60"/>
      <c r="S1740" s="60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Q1740" s="12"/>
      <c r="AS1740" s="12"/>
      <c r="AX1740" s="12"/>
    </row>
    <row r="1741" spans="7:50" ht="12.75">
      <c r="G1741" s="6"/>
      <c r="H1741" s="6"/>
      <c r="K1741" s="12"/>
      <c r="L1741" s="12"/>
      <c r="M1741" s="12"/>
      <c r="N1741" s="12"/>
      <c r="P1741" s="60"/>
      <c r="Q1741" s="60"/>
      <c r="R1741" s="60"/>
      <c r="S1741" s="60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Q1741" s="12"/>
      <c r="AS1741" s="12"/>
      <c r="AX1741" s="12"/>
    </row>
    <row r="1742" spans="7:50" ht="12.75">
      <c r="G1742" s="6"/>
      <c r="H1742" s="6"/>
      <c r="K1742" s="12"/>
      <c r="L1742" s="12"/>
      <c r="M1742" s="12"/>
      <c r="N1742" s="12"/>
      <c r="P1742" s="60"/>
      <c r="Q1742" s="60"/>
      <c r="R1742" s="60"/>
      <c r="S1742" s="60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Q1742" s="12"/>
      <c r="AS1742" s="12"/>
      <c r="AX1742" s="12"/>
    </row>
    <row r="1743" spans="7:50" ht="12.75">
      <c r="G1743" s="6"/>
      <c r="H1743" s="6"/>
      <c r="K1743" s="12"/>
      <c r="L1743" s="12"/>
      <c r="M1743" s="12"/>
      <c r="N1743" s="12"/>
      <c r="P1743" s="60"/>
      <c r="Q1743" s="60"/>
      <c r="R1743" s="60"/>
      <c r="S1743" s="60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Q1743" s="12"/>
      <c r="AS1743" s="12"/>
      <c r="AX1743" s="12"/>
    </row>
    <row r="1744" spans="7:50" ht="12.75">
      <c r="G1744" s="6"/>
      <c r="H1744" s="6"/>
      <c r="K1744" s="12"/>
      <c r="L1744" s="12"/>
      <c r="M1744" s="12"/>
      <c r="N1744" s="12"/>
      <c r="P1744" s="60"/>
      <c r="Q1744" s="60"/>
      <c r="R1744" s="60"/>
      <c r="S1744" s="60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Q1744" s="12"/>
      <c r="AS1744" s="12"/>
      <c r="AX1744" s="12"/>
    </row>
    <row r="1745" spans="7:50" ht="12.75">
      <c r="G1745" s="6"/>
      <c r="H1745" s="6"/>
      <c r="K1745" s="12"/>
      <c r="L1745" s="12"/>
      <c r="M1745" s="12"/>
      <c r="N1745" s="12"/>
      <c r="P1745" s="60"/>
      <c r="Q1745" s="60"/>
      <c r="R1745" s="60"/>
      <c r="S1745" s="60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Q1745" s="12"/>
      <c r="AS1745" s="12"/>
      <c r="AX1745" s="12"/>
    </row>
    <row r="1746" spans="7:50" ht="12.75">
      <c r="G1746" s="6"/>
      <c r="H1746" s="6"/>
      <c r="K1746" s="12"/>
      <c r="L1746" s="12"/>
      <c r="M1746" s="12"/>
      <c r="N1746" s="12"/>
      <c r="P1746" s="60"/>
      <c r="Q1746" s="60"/>
      <c r="R1746" s="60"/>
      <c r="S1746" s="60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Q1746" s="12"/>
      <c r="AS1746" s="12"/>
      <c r="AX1746" s="12"/>
    </row>
    <row r="1747" spans="7:50" ht="12.75">
      <c r="G1747" s="6"/>
      <c r="H1747" s="6"/>
      <c r="K1747" s="12"/>
      <c r="L1747" s="12"/>
      <c r="M1747" s="12"/>
      <c r="N1747" s="12"/>
      <c r="P1747" s="60"/>
      <c r="Q1747" s="60"/>
      <c r="R1747" s="60"/>
      <c r="S1747" s="60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Q1747" s="12"/>
      <c r="AS1747" s="12"/>
      <c r="AX1747" s="12"/>
    </row>
    <row r="1748" spans="7:50" ht="12.75">
      <c r="G1748" s="6"/>
      <c r="H1748" s="6"/>
      <c r="K1748" s="12"/>
      <c r="L1748" s="12"/>
      <c r="M1748" s="12"/>
      <c r="N1748" s="12"/>
      <c r="P1748" s="60"/>
      <c r="Q1748" s="60"/>
      <c r="R1748" s="60"/>
      <c r="S1748" s="60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Q1748" s="12"/>
      <c r="AS1748" s="12"/>
      <c r="AX1748" s="12"/>
    </row>
    <row r="1749" spans="7:50" ht="12.75">
      <c r="G1749" s="6"/>
      <c r="H1749" s="6"/>
      <c r="K1749" s="12"/>
      <c r="L1749" s="12"/>
      <c r="M1749" s="12"/>
      <c r="N1749" s="12"/>
      <c r="P1749" s="60"/>
      <c r="Q1749" s="60"/>
      <c r="R1749" s="60"/>
      <c r="S1749" s="60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Q1749" s="12"/>
      <c r="AS1749" s="12"/>
      <c r="AX1749" s="12"/>
    </row>
    <row r="1750" spans="7:50" ht="12.75">
      <c r="G1750" s="6"/>
      <c r="H1750" s="6"/>
      <c r="K1750" s="12"/>
      <c r="L1750" s="12"/>
      <c r="M1750" s="12"/>
      <c r="N1750" s="12"/>
      <c r="P1750" s="60"/>
      <c r="Q1750" s="60"/>
      <c r="R1750" s="60"/>
      <c r="S1750" s="60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Q1750" s="12"/>
      <c r="AS1750" s="12"/>
      <c r="AX1750" s="12"/>
    </row>
    <row r="1751" spans="7:50" ht="12.75">
      <c r="G1751" s="6"/>
      <c r="H1751" s="6"/>
      <c r="K1751" s="12"/>
      <c r="L1751" s="12"/>
      <c r="M1751" s="12"/>
      <c r="N1751" s="12"/>
      <c r="P1751" s="60"/>
      <c r="Q1751" s="60"/>
      <c r="R1751" s="60"/>
      <c r="S1751" s="60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Q1751" s="12"/>
      <c r="AS1751" s="12"/>
      <c r="AX1751" s="12"/>
    </row>
    <row r="1752" spans="7:50" ht="12.75">
      <c r="G1752" s="6"/>
      <c r="H1752" s="6"/>
      <c r="K1752" s="12"/>
      <c r="L1752" s="12"/>
      <c r="M1752" s="12"/>
      <c r="N1752" s="12"/>
      <c r="P1752" s="60"/>
      <c r="Q1752" s="60"/>
      <c r="R1752" s="60"/>
      <c r="S1752" s="60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Q1752" s="12"/>
      <c r="AS1752" s="12"/>
      <c r="AX1752" s="12"/>
    </row>
    <row r="1753" spans="7:50" ht="12.75">
      <c r="G1753" s="6"/>
      <c r="H1753" s="6"/>
      <c r="K1753" s="12"/>
      <c r="L1753" s="12"/>
      <c r="M1753" s="12"/>
      <c r="N1753" s="12"/>
      <c r="P1753" s="60"/>
      <c r="Q1753" s="60"/>
      <c r="R1753" s="60"/>
      <c r="S1753" s="60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Q1753" s="12"/>
      <c r="AS1753" s="12"/>
      <c r="AX1753" s="12"/>
    </row>
    <row r="1754" spans="7:50" ht="12.75">
      <c r="G1754" s="6"/>
      <c r="H1754" s="6"/>
      <c r="K1754" s="12"/>
      <c r="L1754" s="12"/>
      <c r="M1754" s="12"/>
      <c r="N1754" s="12"/>
      <c r="P1754" s="60"/>
      <c r="Q1754" s="60"/>
      <c r="R1754" s="60"/>
      <c r="S1754" s="60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Q1754" s="12"/>
      <c r="AS1754" s="12"/>
      <c r="AX1754" s="12"/>
    </row>
    <row r="1755" spans="7:50" ht="12.75">
      <c r="G1755" s="6"/>
      <c r="H1755" s="6"/>
      <c r="K1755" s="12"/>
      <c r="L1755" s="12"/>
      <c r="M1755" s="12"/>
      <c r="N1755" s="12"/>
      <c r="P1755" s="60"/>
      <c r="Q1755" s="60"/>
      <c r="R1755" s="60"/>
      <c r="S1755" s="60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Q1755" s="12"/>
      <c r="AS1755" s="12"/>
      <c r="AX1755" s="12"/>
    </row>
    <row r="1756" spans="7:50" ht="12.75">
      <c r="G1756" s="6"/>
      <c r="H1756" s="6"/>
      <c r="K1756" s="12"/>
      <c r="L1756" s="12"/>
      <c r="M1756" s="12"/>
      <c r="N1756" s="12"/>
      <c r="P1756" s="60"/>
      <c r="Q1756" s="60"/>
      <c r="R1756" s="60"/>
      <c r="S1756" s="60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Q1756" s="12"/>
      <c r="AS1756" s="12"/>
      <c r="AX1756" s="12"/>
    </row>
    <row r="1757" spans="7:50" ht="12.75">
      <c r="G1757" s="6"/>
      <c r="H1757" s="6"/>
      <c r="K1757" s="12"/>
      <c r="L1757" s="12"/>
      <c r="M1757" s="12"/>
      <c r="N1757" s="12"/>
      <c r="P1757" s="60"/>
      <c r="Q1757" s="60"/>
      <c r="R1757" s="60"/>
      <c r="S1757" s="60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Q1757" s="12"/>
      <c r="AS1757" s="12"/>
      <c r="AX1757" s="12"/>
    </row>
    <row r="1758" spans="7:50" ht="12.75">
      <c r="G1758" s="6"/>
      <c r="H1758" s="6"/>
      <c r="K1758" s="12"/>
      <c r="L1758" s="12"/>
      <c r="M1758" s="12"/>
      <c r="N1758" s="12"/>
      <c r="P1758" s="60"/>
      <c r="Q1758" s="60"/>
      <c r="R1758" s="60"/>
      <c r="S1758" s="60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Q1758" s="12"/>
      <c r="AS1758" s="12"/>
      <c r="AX1758" s="12"/>
    </row>
    <row r="1759" spans="7:50" ht="12.75">
      <c r="G1759" s="6"/>
      <c r="H1759" s="6"/>
      <c r="K1759" s="12"/>
      <c r="L1759" s="12"/>
      <c r="M1759" s="12"/>
      <c r="N1759" s="12"/>
      <c r="P1759" s="60"/>
      <c r="Q1759" s="60"/>
      <c r="R1759" s="60"/>
      <c r="S1759" s="60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Q1759" s="12"/>
      <c r="AS1759" s="12"/>
      <c r="AX1759" s="12"/>
    </row>
    <row r="1760" spans="7:50" ht="12.75">
      <c r="G1760" s="6"/>
      <c r="H1760" s="6"/>
      <c r="K1760" s="12"/>
      <c r="L1760" s="12"/>
      <c r="M1760" s="12"/>
      <c r="N1760" s="12"/>
      <c r="P1760" s="60"/>
      <c r="Q1760" s="60"/>
      <c r="R1760" s="60"/>
      <c r="S1760" s="60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Q1760" s="12"/>
      <c r="AS1760" s="12"/>
      <c r="AX1760" s="12"/>
    </row>
    <row r="1761" spans="7:50" ht="12.75">
      <c r="G1761" s="6"/>
      <c r="H1761" s="6"/>
      <c r="K1761" s="12"/>
      <c r="L1761" s="12"/>
      <c r="M1761" s="12"/>
      <c r="N1761" s="12"/>
      <c r="P1761" s="60"/>
      <c r="Q1761" s="60"/>
      <c r="R1761" s="60"/>
      <c r="S1761" s="60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Q1761" s="12"/>
      <c r="AS1761" s="12"/>
      <c r="AX1761" s="12"/>
    </row>
    <row r="1762" spans="7:50" ht="12.75">
      <c r="G1762" s="6"/>
      <c r="H1762" s="6"/>
      <c r="K1762" s="12"/>
      <c r="L1762" s="12"/>
      <c r="M1762" s="12"/>
      <c r="N1762" s="12"/>
      <c r="P1762" s="60"/>
      <c r="Q1762" s="60"/>
      <c r="R1762" s="60"/>
      <c r="S1762" s="60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Q1762" s="12"/>
      <c r="AS1762" s="12"/>
      <c r="AX1762" s="12"/>
    </row>
    <row r="1763" spans="7:50" ht="12.75">
      <c r="G1763" s="6"/>
      <c r="H1763" s="6"/>
      <c r="K1763" s="12"/>
      <c r="L1763" s="12"/>
      <c r="M1763" s="12"/>
      <c r="N1763" s="12"/>
      <c r="P1763" s="60"/>
      <c r="Q1763" s="60"/>
      <c r="R1763" s="60"/>
      <c r="S1763" s="60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Q1763" s="12"/>
      <c r="AS1763" s="12"/>
      <c r="AX1763" s="12"/>
    </row>
    <row r="1764" spans="7:50" ht="12.75">
      <c r="G1764" s="6"/>
      <c r="H1764" s="6"/>
      <c r="K1764" s="12"/>
      <c r="L1764" s="12"/>
      <c r="M1764" s="12"/>
      <c r="N1764" s="12"/>
      <c r="P1764" s="60"/>
      <c r="Q1764" s="60"/>
      <c r="R1764" s="60"/>
      <c r="S1764" s="60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Q1764" s="12"/>
      <c r="AS1764" s="12"/>
      <c r="AX1764" s="12"/>
    </row>
    <row r="1765" spans="7:50" ht="12.75">
      <c r="G1765" s="6"/>
      <c r="H1765" s="6"/>
      <c r="K1765" s="12"/>
      <c r="L1765" s="12"/>
      <c r="M1765" s="12"/>
      <c r="N1765" s="12"/>
      <c r="P1765" s="60"/>
      <c r="Q1765" s="60"/>
      <c r="R1765" s="60"/>
      <c r="S1765" s="60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Q1765" s="12"/>
      <c r="AS1765" s="12"/>
      <c r="AX1765" s="12"/>
    </row>
    <row r="1766" spans="7:50" ht="12.75">
      <c r="G1766" s="6"/>
      <c r="H1766" s="6"/>
      <c r="K1766" s="12"/>
      <c r="L1766" s="12"/>
      <c r="M1766" s="12"/>
      <c r="N1766" s="12"/>
      <c r="P1766" s="60"/>
      <c r="Q1766" s="60"/>
      <c r="R1766" s="60"/>
      <c r="S1766" s="60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Q1766" s="12"/>
      <c r="AS1766" s="12"/>
      <c r="AX1766" s="12"/>
    </row>
    <row r="1767" spans="7:50" ht="12.75">
      <c r="G1767" s="6"/>
      <c r="H1767" s="6"/>
      <c r="K1767" s="12"/>
      <c r="L1767" s="12"/>
      <c r="M1767" s="12"/>
      <c r="N1767" s="12"/>
      <c r="P1767" s="60"/>
      <c r="Q1767" s="60"/>
      <c r="R1767" s="60"/>
      <c r="S1767" s="60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Q1767" s="12"/>
      <c r="AS1767" s="12"/>
      <c r="AX1767" s="12"/>
    </row>
    <row r="1768" spans="7:50" ht="12.75">
      <c r="G1768" s="6"/>
      <c r="H1768" s="6"/>
      <c r="K1768" s="12"/>
      <c r="L1768" s="12"/>
      <c r="M1768" s="12"/>
      <c r="N1768" s="12"/>
      <c r="P1768" s="60"/>
      <c r="Q1768" s="60"/>
      <c r="R1768" s="60"/>
      <c r="S1768" s="60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Q1768" s="12"/>
      <c r="AS1768" s="12"/>
      <c r="AX1768" s="12"/>
    </row>
    <row r="1769" spans="7:50" ht="12.75">
      <c r="G1769" s="6"/>
      <c r="H1769" s="6"/>
      <c r="K1769" s="12"/>
      <c r="L1769" s="12"/>
      <c r="M1769" s="12"/>
      <c r="N1769" s="12"/>
      <c r="P1769" s="60"/>
      <c r="Q1769" s="60"/>
      <c r="R1769" s="60"/>
      <c r="S1769" s="60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Q1769" s="12"/>
      <c r="AS1769" s="12"/>
      <c r="AX1769" s="12"/>
    </row>
    <row r="1770" spans="7:50" ht="12.75">
      <c r="G1770" s="6"/>
      <c r="H1770" s="6"/>
      <c r="K1770" s="12"/>
      <c r="L1770" s="12"/>
      <c r="M1770" s="12"/>
      <c r="N1770" s="12"/>
      <c r="P1770" s="60"/>
      <c r="Q1770" s="60"/>
      <c r="R1770" s="60"/>
      <c r="S1770" s="60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Q1770" s="12"/>
      <c r="AS1770" s="12"/>
      <c r="AX1770" s="12"/>
    </row>
    <row r="1771" spans="7:50" ht="12.75">
      <c r="G1771" s="6"/>
      <c r="H1771" s="6"/>
      <c r="K1771" s="12"/>
      <c r="L1771" s="12"/>
      <c r="M1771" s="12"/>
      <c r="N1771" s="12"/>
      <c r="P1771" s="60"/>
      <c r="Q1771" s="60"/>
      <c r="R1771" s="60"/>
      <c r="S1771" s="60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Q1771" s="12"/>
      <c r="AS1771" s="12"/>
      <c r="AX1771" s="12"/>
    </row>
    <row r="1772" spans="7:50" ht="12.75">
      <c r="G1772" s="6"/>
      <c r="H1772" s="6"/>
      <c r="K1772" s="12"/>
      <c r="L1772" s="12"/>
      <c r="M1772" s="12"/>
      <c r="N1772" s="12"/>
      <c r="P1772" s="60"/>
      <c r="Q1772" s="60"/>
      <c r="R1772" s="60"/>
      <c r="S1772" s="60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Q1772" s="12"/>
      <c r="AS1772" s="12"/>
      <c r="AX1772" s="12"/>
    </row>
    <row r="1773" spans="7:50" ht="12.75">
      <c r="G1773" s="6"/>
      <c r="H1773" s="6"/>
      <c r="K1773" s="12"/>
      <c r="L1773" s="12"/>
      <c r="M1773" s="12"/>
      <c r="N1773" s="12"/>
      <c r="P1773" s="60"/>
      <c r="Q1773" s="60"/>
      <c r="R1773" s="60"/>
      <c r="S1773" s="60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Q1773" s="12"/>
      <c r="AS1773" s="12"/>
      <c r="AX1773" s="12"/>
    </row>
    <row r="1774" spans="7:50" ht="12.75">
      <c r="G1774" s="6"/>
      <c r="H1774" s="6"/>
      <c r="K1774" s="12"/>
      <c r="L1774" s="12"/>
      <c r="M1774" s="12"/>
      <c r="N1774" s="12"/>
      <c r="P1774" s="60"/>
      <c r="Q1774" s="60"/>
      <c r="R1774" s="60"/>
      <c r="S1774" s="60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Q1774" s="12"/>
      <c r="AS1774" s="12"/>
      <c r="AX1774" s="12"/>
    </row>
    <row r="1775" spans="7:50" ht="12.75">
      <c r="G1775" s="6"/>
      <c r="H1775" s="6"/>
      <c r="K1775" s="12"/>
      <c r="L1775" s="12"/>
      <c r="M1775" s="12"/>
      <c r="N1775" s="12"/>
      <c r="P1775" s="60"/>
      <c r="Q1775" s="60"/>
      <c r="R1775" s="60"/>
      <c r="S1775" s="60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Q1775" s="12"/>
      <c r="AS1775" s="12"/>
      <c r="AX1775" s="12"/>
    </row>
    <row r="1776" spans="7:50" ht="12.75">
      <c r="G1776" s="6"/>
      <c r="H1776" s="6"/>
      <c r="K1776" s="12"/>
      <c r="L1776" s="12"/>
      <c r="M1776" s="12"/>
      <c r="N1776" s="12"/>
      <c r="P1776" s="60"/>
      <c r="Q1776" s="60"/>
      <c r="R1776" s="60"/>
      <c r="S1776" s="60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Q1776" s="12"/>
      <c r="AS1776" s="12"/>
      <c r="AX1776" s="12"/>
    </row>
    <row r="1777" spans="7:50" ht="12.75">
      <c r="G1777" s="6"/>
      <c r="H1777" s="6"/>
      <c r="K1777" s="12"/>
      <c r="L1777" s="12"/>
      <c r="M1777" s="12"/>
      <c r="N1777" s="12"/>
      <c r="P1777" s="60"/>
      <c r="Q1777" s="60"/>
      <c r="R1777" s="60"/>
      <c r="S1777" s="60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Q1777" s="12"/>
      <c r="AS1777" s="12"/>
      <c r="AX1777" s="12"/>
    </row>
    <row r="1778" spans="7:50" ht="12.75">
      <c r="G1778" s="6"/>
      <c r="H1778" s="6"/>
      <c r="K1778" s="12"/>
      <c r="L1778" s="12"/>
      <c r="M1778" s="12"/>
      <c r="N1778" s="12"/>
      <c r="P1778" s="60"/>
      <c r="Q1778" s="60"/>
      <c r="R1778" s="60"/>
      <c r="S1778" s="60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Q1778" s="12"/>
      <c r="AS1778" s="12"/>
      <c r="AX1778" s="12"/>
    </row>
    <row r="1779" spans="7:50" ht="12.75">
      <c r="G1779" s="6"/>
      <c r="H1779" s="6"/>
      <c r="K1779" s="12"/>
      <c r="L1779" s="12"/>
      <c r="M1779" s="12"/>
      <c r="N1779" s="12"/>
      <c r="P1779" s="60"/>
      <c r="Q1779" s="60"/>
      <c r="R1779" s="60"/>
      <c r="S1779" s="60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Q1779" s="12"/>
      <c r="AS1779" s="12"/>
      <c r="AX1779" s="12"/>
    </row>
    <row r="1780" spans="7:50" ht="12.75">
      <c r="G1780" s="6"/>
      <c r="H1780" s="6"/>
      <c r="K1780" s="12"/>
      <c r="L1780" s="12"/>
      <c r="M1780" s="12"/>
      <c r="N1780" s="12"/>
      <c r="P1780" s="60"/>
      <c r="Q1780" s="60"/>
      <c r="R1780" s="60"/>
      <c r="S1780" s="60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Q1780" s="12"/>
      <c r="AS1780" s="12"/>
      <c r="AX1780" s="12"/>
    </row>
    <row r="1781" spans="7:50" ht="12.75">
      <c r="G1781" s="6"/>
      <c r="H1781" s="6"/>
      <c r="K1781" s="12"/>
      <c r="L1781" s="12"/>
      <c r="M1781" s="12"/>
      <c r="N1781" s="12"/>
      <c r="P1781" s="60"/>
      <c r="Q1781" s="60"/>
      <c r="R1781" s="60"/>
      <c r="S1781" s="60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Q1781" s="12"/>
      <c r="AS1781" s="12"/>
      <c r="AX1781" s="12"/>
    </row>
    <row r="1782" spans="7:50" ht="12.75">
      <c r="G1782" s="6"/>
      <c r="H1782" s="6"/>
      <c r="K1782" s="12"/>
      <c r="L1782" s="12"/>
      <c r="M1782" s="12"/>
      <c r="N1782" s="12"/>
      <c r="P1782" s="60"/>
      <c r="Q1782" s="60"/>
      <c r="R1782" s="60"/>
      <c r="S1782" s="60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Q1782" s="12"/>
      <c r="AS1782" s="12"/>
      <c r="AX1782" s="12"/>
    </row>
    <row r="1783" spans="7:50" ht="12.75">
      <c r="G1783" s="6"/>
      <c r="H1783" s="6"/>
      <c r="K1783" s="12"/>
      <c r="L1783" s="12"/>
      <c r="M1783" s="12"/>
      <c r="N1783" s="12"/>
      <c r="P1783" s="60"/>
      <c r="Q1783" s="60"/>
      <c r="R1783" s="60"/>
      <c r="S1783" s="60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Q1783" s="12"/>
      <c r="AS1783" s="12"/>
      <c r="AX1783" s="12"/>
    </row>
    <row r="1784" spans="7:50" ht="12.75">
      <c r="G1784" s="6"/>
      <c r="H1784" s="6"/>
      <c r="K1784" s="12"/>
      <c r="L1784" s="12"/>
      <c r="M1784" s="12"/>
      <c r="N1784" s="12"/>
      <c r="P1784" s="60"/>
      <c r="Q1784" s="60"/>
      <c r="R1784" s="60"/>
      <c r="S1784" s="60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Q1784" s="12"/>
      <c r="AS1784" s="12"/>
      <c r="AX1784" s="12"/>
    </row>
    <row r="1785" spans="7:50" ht="12.75">
      <c r="G1785" s="6"/>
      <c r="H1785" s="6"/>
      <c r="K1785" s="12"/>
      <c r="L1785" s="12"/>
      <c r="M1785" s="12"/>
      <c r="N1785" s="12"/>
      <c r="P1785" s="60"/>
      <c r="Q1785" s="60"/>
      <c r="R1785" s="60"/>
      <c r="S1785" s="60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Q1785" s="12"/>
      <c r="AS1785" s="12"/>
      <c r="AX1785" s="12"/>
    </row>
    <row r="1786" spans="7:50" ht="12.75">
      <c r="G1786" s="6"/>
      <c r="H1786" s="6"/>
      <c r="K1786" s="12"/>
      <c r="L1786" s="12"/>
      <c r="M1786" s="12"/>
      <c r="N1786" s="12"/>
      <c r="P1786" s="60"/>
      <c r="Q1786" s="60"/>
      <c r="R1786" s="60"/>
      <c r="S1786" s="60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Q1786" s="12"/>
      <c r="AS1786" s="12"/>
      <c r="AX1786" s="12"/>
    </row>
    <row r="1787" spans="7:50" ht="12.75">
      <c r="G1787" s="6"/>
      <c r="H1787" s="6"/>
      <c r="K1787" s="12"/>
      <c r="L1787" s="12"/>
      <c r="M1787" s="12"/>
      <c r="N1787" s="12"/>
      <c r="P1787" s="60"/>
      <c r="Q1787" s="60"/>
      <c r="R1787" s="60"/>
      <c r="S1787" s="60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Q1787" s="12"/>
      <c r="AS1787" s="12"/>
      <c r="AX1787" s="12"/>
    </row>
    <row r="1788" spans="7:50" ht="12.75">
      <c r="G1788" s="6"/>
      <c r="H1788" s="6"/>
      <c r="K1788" s="12"/>
      <c r="L1788" s="12"/>
      <c r="M1788" s="12"/>
      <c r="N1788" s="12"/>
      <c r="P1788" s="60"/>
      <c r="Q1788" s="60"/>
      <c r="R1788" s="60"/>
      <c r="S1788" s="60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Q1788" s="12"/>
      <c r="AS1788" s="12"/>
      <c r="AX1788" s="12"/>
    </row>
    <row r="1789" spans="7:50" ht="12.75">
      <c r="G1789" s="6"/>
      <c r="H1789" s="6"/>
      <c r="K1789" s="12"/>
      <c r="L1789" s="12"/>
      <c r="M1789" s="12"/>
      <c r="N1789" s="12"/>
      <c r="P1789" s="60"/>
      <c r="Q1789" s="60"/>
      <c r="R1789" s="60"/>
      <c r="S1789" s="60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Q1789" s="12"/>
      <c r="AS1789" s="12"/>
      <c r="AX1789" s="12"/>
    </row>
    <row r="1790" spans="7:50" ht="12.75">
      <c r="G1790" s="6"/>
      <c r="H1790" s="6"/>
      <c r="K1790" s="12"/>
      <c r="L1790" s="12"/>
      <c r="M1790" s="12"/>
      <c r="N1790" s="12"/>
      <c r="P1790" s="60"/>
      <c r="Q1790" s="60"/>
      <c r="R1790" s="60"/>
      <c r="S1790" s="60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Q1790" s="12"/>
      <c r="AS1790" s="12"/>
      <c r="AX1790" s="12"/>
    </row>
    <row r="1791" spans="7:50" ht="12.75">
      <c r="G1791" s="6"/>
      <c r="H1791" s="6"/>
      <c r="K1791" s="12"/>
      <c r="L1791" s="12"/>
      <c r="M1791" s="12"/>
      <c r="N1791" s="12"/>
      <c r="P1791" s="60"/>
      <c r="Q1791" s="60"/>
      <c r="R1791" s="60"/>
      <c r="S1791" s="60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Q1791" s="12"/>
      <c r="AS1791" s="12"/>
      <c r="AX1791" s="12"/>
    </row>
    <row r="1792" spans="7:50" ht="12.75">
      <c r="G1792" s="6"/>
      <c r="H1792" s="6"/>
      <c r="K1792" s="12"/>
      <c r="L1792" s="12"/>
      <c r="M1792" s="12"/>
      <c r="N1792" s="12"/>
      <c r="P1792" s="60"/>
      <c r="Q1792" s="60"/>
      <c r="R1792" s="60"/>
      <c r="S1792" s="60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Q1792" s="12"/>
      <c r="AS1792" s="12"/>
      <c r="AX1792" s="12"/>
    </row>
    <row r="1793" spans="7:50" ht="12.75">
      <c r="G1793" s="6"/>
      <c r="H1793" s="6"/>
      <c r="K1793" s="12"/>
      <c r="L1793" s="12"/>
      <c r="M1793" s="12"/>
      <c r="N1793" s="12"/>
      <c r="P1793" s="60"/>
      <c r="Q1793" s="60"/>
      <c r="R1793" s="60"/>
      <c r="S1793" s="60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Q1793" s="12"/>
      <c r="AS1793" s="12"/>
      <c r="AX1793" s="12"/>
    </row>
    <row r="1794" spans="7:50" ht="12.75">
      <c r="G1794" s="6"/>
      <c r="H1794" s="6"/>
      <c r="K1794" s="12"/>
      <c r="L1794" s="12"/>
      <c r="M1794" s="12"/>
      <c r="N1794" s="12"/>
      <c r="P1794" s="60"/>
      <c r="Q1794" s="60"/>
      <c r="R1794" s="60"/>
      <c r="S1794" s="60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Q1794" s="12"/>
      <c r="AS1794" s="12"/>
      <c r="AX1794" s="12"/>
    </row>
    <row r="1795" spans="7:50" ht="12.75">
      <c r="G1795" s="6"/>
      <c r="H1795" s="6"/>
      <c r="K1795" s="12"/>
      <c r="L1795" s="12"/>
      <c r="M1795" s="12"/>
      <c r="N1795" s="12"/>
      <c r="P1795" s="60"/>
      <c r="Q1795" s="60"/>
      <c r="R1795" s="60"/>
      <c r="S1795" s="60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Q1795" s="12"/>
      <c r="AS1795" s="12"/>
      <c r="AX1795" s="12"/>
    </row>
    <row r="1796" spans="7:50" ht="12.75">
      <c r="G1796" s="6"/>
      <c r="H1796" s="6"/>
      <c r="K1796" s="12"/>
      <c r="L1796" s="12"/>
      <c r="M1796" s="12"/>
      <c r="N1796" s="12"/>
      <c r="P1796" s="60"/>
      <c r="Q1796" s="60"/>
      <c r="R1796" s="60"/>
      <c r="S1796" s="60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Q1796" s="12"/>
      <c r="AS1796" s="12"/>
      <c r="AX1796" s="12"/>
    </row>
    <row r="1797" spans="7:50" ht="12.75">
      <c r="G1797" s="6"/>
      <c r="H1797" s="6"/>
      <c r="K1797" s="12"/>
      <c r="L1797" s="12"/>
      <c r="M1797" s="12"/>
      <c r="N1797" s="12"/>
      <c r="P1797" s="60"/>
      <c r="Q1797" s="60"/>
      <c r="R1797" s="60"/>
      <c r="S1797" s="60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Q1797" s="12"/>
      <c r="AS1797" s="12"/>
      <c r="AX1797" s="12"/>
    </row>
    <row r="1798" spans="7:50" ht="12.75">
      <c r="G1798" s="6"/>
      <c r="H1798" s="6"/>
      <c r="K1798" s="12"/>
      <c r="L1798" s="12"/>
      <c r="M1798" s="12"/>
      <c r="N1798" s="12"/>
      <c r="P1798" s="60"/>
      <c r="Q1798" s="60"/>
      <c r="R1798" s="60"/>
      <c r="S1798" s="60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Q1798" s="12"/>
      <c r="AS1798" s="12"/>
      <c r="AX1798" s="12"/>
    </row>
    <row r="1799" spans="7:50" ht="12.75">
      <c r="G1799" s="6"/>
      <c r="H1799" s="6"/>
      <c r="K1799" s="12"/>
      <c r="L1799" s="12"/>
      <c r="M1799" s="12"/>
      <c r="N1799" s="12"/>
      <c r="P1799" s="60"/>
      <c r="Q1799" s="60"/>
      <c r="R1799" s="60"/>
      <c r="S1799" s="60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Q1799" s="12"/>
      <c r="AS1799" s="12"/>
      <c r="AX1799" s="12"/>
    </row>
    <row r="1800" spans="7:50" ht="12.75">
      <c r="G1800" s="6"/>
      <c r="H1800" s="6"/>
      <c r="K1800" s="12"/>
      <c r="L1800" s="12"/>
      <c r="M1800" s="12"/>
      <c r="N1800" s="12"/>
      <c r="P1800" s="60"/>
      <c r="Q1800" s="60"/>
      <c r="R1800" s="60"/>
      <c r="S1800" s="60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Q1800" s="12"/>
      <c r="AS1800" s="12"/>
      <c r="AX1800" s="12"/>
    </row>
    <row r="1801" spans="7:50" ht="12.75">
      <c r="G1801" s="6"/>
      <c r="H1801" s="6"/>
      <c r="K1801" s="12"/>
      <c r="L1801" s="12"/>
      <c r="M1801" s="12"/>
      <c r="N1801" s="12"/>
      <c r="P1801" s="60"/>
      <c r="Q1801" s="60"/>
      <c r="R1801" s="60"/>
      <c r="S1801" s="60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Q1801" s="12"/>
      <c r="AS1801" s="12"/>
      <c r="AX1801" s="12"/>
    </row>
    <row r="1802" spans="7:50" ht="12.75">
      <c r="G1802" s="6"/>
      <c r="H1802" s="6"/>
      <c r="K1802" s="12"/>
      <c r="L1802" s="12"/>
      <c r="M1802" s="12"/>
      <c r="N1802" s="12"/>
      <c r="P1802" s="60"/>
      <c r="Q1802" s="60"/>
      <c r="R1802" s="60"/>
      <c r="S1802" s="60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Q1802" s="12"/>
      <c r="AS1802" s="12"/>
      <c r="AX1802" s="12"/>
    </row>
    <row r="1803" spans="7:50" ht="12.75">
      <c r="G1803" s="6"/>
      <c r="H1803" s="6"/>
      <c r="K1803" s="12"/>
      <c r="L1803" s="12"/>
      <c r="M1803" s="12"/>
      <c r="N1803" s="12"/>
      <c r="P1803" s="60"/>
      <c r="Q1803" s="60"/>
      <c r="R1803" s="60"/>
      <c r="S1803" s="60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Q1803" s="12"/>
      <c r="AS1803" s="12"/>
      <c r="AX1803" s="12"/>
    </row>
    <row r="1804" spans="7:50" ht="12.75">
      <c r="G1804" s="6"/>
      <c r="H1804" s="6"/>
      <c r="K1804" s="12"/>
      <c r="L1804" s="12"/>
      <c r="M1804" s="12"/>
      <c r="N1804" s="12"/>
      <c r="P1804" s="60"/>
      <c r="Q1804" s="60"/>
      <c r="R1804" s="60"/>
      <c r="S1804" s="60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Q1804" s="12"/>
      <c r="AS1804" s="12"/>
      <c r="AX1804" s="12"/>
    </row>
    <row r="1805" spans="7:50" ht="12.75">
      <c r="G1805" s="6"/>
      <c r="H1805" s="6"/>
      <c r="K1805" s="12"/>
      <c r="L1805" s="12"/>
      <c r="M1805" s="12"/>
      <c r="N1805" s="12"/>
      <c r="P1805" s="60"/>
      <c r="Q1805" s="60"/>
      <c r="R1805" s="60"/>
      <c r="S1805" s="60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Q1805" s="12"/>
      <c r="AS1805" s="12"/>
      <c r="AX1805" s="12"/>
    </row>
    <row r="1806" spans="7:50" ht="12.75">
      <c r="G1806" s="6"/>
      <c r="H1806" s="6"/>
      <c r="K1806" s="12"/>
      <c r="L1806" s="12"/>
      <c r="M1806" s="12"/>
      <c r="N1806" s="12"/>
      <c r="P1806" s="60"/>
      <c r="Q1806" s="60"/>
      <c r="R1806" s="60"/>
      <c r="S1806" s="60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Q1806" s="12"/>
      <c r="AS1806" s="12"/>
      <c r="AX1806" s="12"/>
    </row>
    <row r="1807" spans="7:50" ht="12.75">
      <c r="G1807" s="6"/>
      <c r="H1807" s="6"/>
      <c r="K1807" s="12"/>
      <c r="L1807" s="12"/>
      <c r="M1807" s="12"/>
      <c r="N1807" s="12"/>
      <c r="P1807" s="60"/>
      <c r="Q1807" s="60"/>
      <c r="R1807" s="60"/>
      <c r="S1807" s="60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Q1807" s="12"/>
      <c r="AS1807" s="12"/>
      <c r="AX1807" s="12"/>
    </row>
    <row r="1808" spans="7:50" ht="12.75">
      <c r="G1808" s="6"/>
      <c r="H1808" s="6"/>
      <c r="K1808" s="12"/>
      <c r="L1808" s="12"/>
      <c r="M1808" s="12"/>
      <c r="N1808" s="12"/>
      <c r="P1808" s="60"/>
      <c r="Q1808" s="60"/>
      <c r="R1808" s="60"/>
      <c r="S1808" s="60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Q1808" s="12"/>
      <c r="AS1808" s="12"/>
      <c r="AX1808" s="12"/>
    </row>
    <row r="1809" spans="7:50" ht="12.75">
      <c r="G1809" s="6"/>
      <c r="H1809" s="6"/>
      <c r="K1809" s="12"/>
      <c r="L1809" s="12"/>
      <c r="M1809" s="12"/>
      <c r="N1809" s="12"/>
      <c r="P1809" s="60"/>
      <c r="Q1809" s="60"/>
      <c r="R1809" s="60"/>
      <c r="S1809" s="60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Q1809" s="12"/>
      <c r="AS1809" s="12"/>
      <c r="AX1809" s="12"/>
    </row>
    <row r="1810" spans="7:50" ht="12.75">
      <c r="G1810" s="6"/>
      <c r="H1810" s="6"/>
      <c r="K1810" s="12"/>
      <c r="L1810" s="12"/>
      <c r="M1810" s="12"/>
      <c r="N1810" s="12"/>
      <c r="P1810" s="60"/>
      <c r="Q1810" s="60"/>
      <c r="R1810" s="60"/>
      <c r="S1810" s="60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Q1810" s="12"/>
      <c r="AS1810" s="12"/>
      <c r="AX1810" s="12"/>
    </row>
    <row r="1811" spans="7:50" ht="12.75">
      <c r="G1811" s="6"/>
      <c r="H1811" s="6"/>
      <c r="K1811" s="12"/>
      <c r="L1811" s="12"/>
      <c r="M1811" s="12"/>
      <c r="N1811" s="12"/>
      <c r="P1811" s="60"/>
      <c r="Q1811" s="60"/>
      <c r="R1811" s="60"/>
      <c r="S1811" s="60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Q1811" s="12"/>
      <c r="AS1811" s="12"/>
      <c r="AX1811" s="12"/>
    </row>
    <row r="1812" spans="7:50" ht="12.75">
      <c r="G1812" s="6"/>
      <c r="H1812" s="6"/>
      <c r="K1812" s="12"/>
      <c r="L1812" s="12"/>
      <c r="M1812" s="12"/>
      <c r="N1812" s="12"/>
      <c r="P1812" s="60"/>
      <c r="Q1812" s="60"/>
      <c r="R1812" s="60"/>
      <c r="S1812" s="60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Q1812" s="12"/>
      <c r="AS1812" s="12"/>
      <c r="AX1812" s="12"/>
    </row>
    <row r="1813" spans="7:50" ht="12.75">
      <c r="G1813" s="6"/>
      <c r="H1813" s="6"/>
      <c r="K1813" s="12"/>
      <c r="L1813" s="12"/>
      <c r="M1813" s="12"/>
      <c r="N1813" s="12"/>
      <c r="P1813" s="60"/>
      <c r="Q1813" s="60"/>
      <c r="R1813" s="60"/>
      <c r="S1813" s="60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Q1813" s="12"/>
      <c r="AS1813" s="12"/>
      <c r="AX1813" s="12"/>
    </row>
    <row r="1814" spans="7:50" ht="12.75">
      <c r="G1814" s="6"/>
      <c r="H1814" s="6"/>
      <c r="K1814" s="12"/>
      <c r="L1814" s="12"/>
      <c r="M1814" s="12"/>
      <c r="N1814" s="12"/>
      <c r="P1814" s="60"/>
      <c r="Q1814" s="60"/>
      <c r="R1814" s="60"/>
      <c r="S1814" s="60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Q1814" s="12"/>
      <c r="AS1814" s="12"/>
      <c r="AX1814" s="12"/>
    </row>
    <row r="1815" spans="7:50" ht="12.75">
      <c r="G1815" s="6"/>
      <c r="H1815" s="6"/>
      <c r="K1815" s="12"/>
      <c r="L1815" s="12"/>
      <c r="M1815" s="12"/>
      <c r="N1815" s="12"/>
      <c r="P1815" s="60"/>
      <c r="Q1815" s="60"/>
      <c r="R1815" s="60"/>
      <c r="S1815" s="60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Q1815" s="12"/>
      <c r="AS1815" s="12"/>
      <c r="AX1815" s="12"/>
    </row>
    <row r="1816" spans="7:50" ht="12.75">
      <c r="G1816" s="6"/>
      <c r="H1816" s="6"/>
      <c r="K1816" s="12"/>
      <c r="L1816" s="12"/>
      <c r="M1816" s="12"/>
      <c r="N1816" s="12"/>
      <c r="P1816" s="60"/>
      <c r="Q1816" s="60"/>
      <c r="R1816" s="60"/>
      <c r="S1816" s="60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Q1816" s="12"/>
      <c r="AS1816" s="12"/>
      <c r="AX1816" s="12"/>
    </row>
    <row r="1817" spans="7:50" ht="12.75">
      <c r="G1817" s="6"/>
      <c r="H1817" s="6"/>
      <c r="K1817" s="12"/>
      <c r="L1817" s="12"/>
      <c r="M1817" s="12"/>
      <c r="N1817" s="12"/>
      <c r="P1817" s="60"/>
      <c r="Q1817" s="60"/>
      <c r="R1817" s="60"/>
      <c r="S1817" s="60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Q1817" s="12"/>
      <c r="AS1817" s="12"/>
      <c r="AX1817" s="12"/>
    </row>
    <row r="1818" spans="7:50" ht="12.75">
      <c r="G1818" s="6"/>
      <c r="H1818" s="6"/>
      <c r="K1818" s="12"/>
      <c r="L1818" s="12"/>
      <c r="M1818" s="12"/>
      <c r="N1818" s="12"/>
      <c r="P1818" s="60"/>
      <c r="Q1818" s="60"/>
      <c r="R1818" s="60"/>
      <c r="S1818" s="60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Q1818" s="12"/>
      <c r="AS1818" s="12"/>
      <c r="AX1818" s="12"/>
    </row>
    <row r="1819" spans="7:50" ht="12.75">
      <c r="G1819" s="6"/>
      <c r="H1819" s="6"/>
      <c r="K1819" s="12"/>
      <c r="L1819" s="12"/>
      <c r="M1819" s="12"/>
      <c r="N1819" s="12"/>
      <c r="P1819" s="60"/>
      <c r="Q1819" s="60"/>
      <c r="R1819" s="60"/>
      <c r="S1819" s="60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Q1819" s="12"/>
      <c r="AS1819" s="12"/>
      <c r="AX1819" s="12"/>
    </row>
    <row r="1820" spans="7:50" ht="12.75">
      <c r="G1820" s="6"/>
      <c r="H1820" s="6"/>
      <c r="K1820" s="12"/>
      <c r="L1820" s="12"/>
      <c r="M1820" s="12"/>
      <c r="N1820" s="12"/>
      <c r="P1820" s="60"/>
      <c r="Q1820" s="60"/>
      <c r="R1820" s="60"/>
      <c r="S1820" s="60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Q1820" s="12"/>
      <c r="AS1820" s="12"/>
      <c r="AX1820" s="12"/>
    </row>
    <row r="1821" spans="7:50" ht="12.75">
      <c r="G1821" s="6"/>
      <c r="H1821" s="6"/>
      <c r="K1821" s="12"/>
      <c r="L1821" s="12"/>
      <c r="M1821" s="12"/>
      <c r="N1821" s="12"/>
      <c r="P1821" s="60"/>
      <c r="Q1821" s="60"/>
      <c r="R1821" s="60"/>
      <c r="S1821" s="60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Q1821" s="12"/>
      <c r="AS1821" s="12"/>
      <c r="AX1821" s="12"/>
    </row>
    <row r="1822" spans="7:50" ht="12.75">
      <c r="G1822" s="6"/>
      <c r="H1822" s="6"/>
      <c r="K1822" s="12"/>
      <c r="L1822" s="12"/>
      <c r="M1822" s="12"/>
      <c r="N1822" s="12"/>
      <c r="P1822" s="60"/>
      <c r="Q1822" s="60"/>
      <c r="R1822" s="60"/>
      <c r="S1822" s="60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Q1822" s="12"/>
      <c r="AS1822" s="12"/>
      <c r="AX1822" s="12"/>
    </row>
    <row r="1823" spans="7:50" ht="12.75">
      <c r="G1823" s="6"/>
      <c r="H1823" s="6"/>
      <c r="K1823" s="12"/>
      <c r="L1823" s="12"/>
      <c r="M1823" s="12"/>
      <c r="N1823" s="12"/>
      <c r="P1823" s="60"/>
      <c r="Q1823" s="60"/>
      <c r="R1823" s="60"/>
      <c r="S1823" s="60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Q1823" s="12"/>
      <c r="AS1823" s="12"/>
      <c r="AX1823" s="12"/>
    </row>
    <row r="1824" spans="7:50" ht="12.75">
      <c r="G1824" s="6"/>
      <c r="H1824" s="6"/>
      <c r="K1824" s="12"/>
      <c r="L1824" s="12"/>
      <c r="M1824" s="12"/>
      <c r="N1824" s="12"/>
      <c r="P1824" s="60"/>
      <c r="Q1824" s="60"/>
      <c r="R1824" s="60"/>
      <c r="S1824" s="60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Q1824" s="12"/>
      <c r="AS1824" s="12"/>
      <c r="AX1824" s="12"/>
    </row>
    <row r="1825" spans="7:50" ht="12.75">
      <c r="G1825" s="6"/>
      <c r="H1825" s="6"/>
      <c r="K1825" s="12"/>
      <c r="L1825" s="12"/>
      <c r="M1825" s="12"/>
      <c r="N1825" s="12"/>
      <c r="P1825" s="60"/>
      <c r="Q1825" s="60"/>
      <c r="R1825" s="60"/>
      <c r="S1825" s="60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Q1825" s="12"/>
      <c r="AS1825" s="12"/>
      <c r="AX1825" s="12"/>
    </row>
    <row r="1826" spans="7:50" ht="12.75">
      <c r="G1826" s="6"/>
      <c r="H1826" s="6"/>
      <c r="K1826" s="12"/>
      <c r="L1826" s="12"/>
      <c r="M1826" s="12"/>
      <c r="N1826" s="12"/>
      <c r="P1826" s="60"/>
      <c r="Q1826" s="60"/>
      <c r="R1826" s="60"/>
      <c r="S1826" s="60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Q1826" s="12"/>
      <c r="AS1826" s="12"/>
      <c r="AX1826" s="12"/>
    </row>
    <row r="1827" spans="7:50" ht="12.75">
      <c r="G1827" s="6"/>
      <c r="H1827" s="6"/>
      <c r="K1827" s="12"/>
      <c r="L1827" s="12"/>
      <c r="M1827" s="12"/>
      <c r="N1827" s="12"/>
      <c r="P1827" s="60"/>
      <c r="Q1827" s="60"/>
      <c r="R1827" s="60"/>
      <c r="S1827" s="60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Q1827" s="12"/>
      <c r="AS1827" s="12"/>
      <c r="AX1827" s="12"/>
    </row>
    <row r="1828" spans="7:50" ht="12.75">
      <c r="G1828" s="6"/>
      <c r="H1828" s="6"/>
      <c r="K1828" s="12"/>
      <c r="L1828" s="12"/>
      <c r="M1828" s="12"/>
      <c r="N1828" s="12"/>
      <c r="P1828" s="60"/>
      <c r="Q1828" s="60"/>
      <c r="R1828" s="60"/>
      <c r="S1828" s="60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Q1828" s="12"/>
      <c r="AS1828" s="12"/>
      <c r="AX1828" s="12"/>
    </row>
    <row r="1829" spans="7:50" ht="12.75">
      <c r="G1829" s="6"/>
      <c r="H1829" s="6"/>
      <c r="K1829" s="12"/>
      <c r="L1829" s="12"/>
      <c r="M1829" s="12"/>
      <c r="N1829" s="12"/>
      <c r="P1829" s="60"/>
      <c r="Q1829" s="60"/>
      <c r="R1829" s="60"/>
      <c r="S1829" s="60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Q1829" s="12"/>
      <c r="AS1829" s="12"/>
      <c r="AX1829" s="12"/>
    </row>
    <row r="1830" spans="7:50" ht="12.75">
      <c r="G1830" s="6"/>
      <c r="H1830" s="6"/>
      <c r="K1830" s="12"/>
      <c r="L1830" s="12"/>
      <c r="M1830" s="12"/>
      <c r="N1830" s="12"/>
      <c r="P1830" s="60"/>
      <c r="Q1830" s="60"/>
      <c r="R1830" s="60"/>
      <c r="S1830" s="60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Q1830" s="12"/>
      <c r="AS1830" s="12"/>
      <c r="AX1830" s="12"/>
    </row>
    <row r="1831" spans="7:50" ht="12.75">
      <c r="G1831" s="6"/>
      <c r="H1831" s="6"/>
      <c r="K1831" s="12"/>
      <c r="L1831" s="12"/>
      <c r="M1831" s="12"/>
      <c r="N1831" s="12"/>
      <c r="P1831" s="60"/>
      <c r="Q1831" s="60"/>
      <c r="R1831" s="60"/>
      <c r="S1831" s="60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Q1831" s="12"/>
      <c r="AS1831" s="12"/>
      <c r="AX1831" s="12"/>
    </row>
    <row r="1832" spans="7:50" ht="12.75">
      <c r="G1832" s="6"/>
      <c r="H1832" s="6"/>
      <c r="K1832" s="12"/>
      <c r="L1832" s="12"/>
      <c r="M1832" s="12"/>
      <c r="N1832" s="12"/>
      <c r="P1832" s="60"/>
      <c r="Q1832" s="60"/>
      <c r="R1832" s="60"/>
      <c r="S1832" s="60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Q1832" s="12"/>
      <c r="AS1832" s="12"/>
      <c r="AX1832" s="12"/>
    </row>
    <row r="1833" spans="7:50" ht="12.75">
      <c r="G1833" s="6"/>
      <c r="H1833" s="6"/>
      <c r="K1833" s="12"/>
      <c r="L1833" s="12"/>
      <c r="M1833" s="12"/>
      <c r="N1833" s="12"/>
      <c r="P1833" s="60"/>
      <c r="Q1833" s="60"/>
      <c r="R1833" s="60"/>
      <c r="S1833" s="60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Q1833" s="12"/>
      <c r="AS1833" s="12"/>
      <c r="AX1833" s="12"/>
    </row>
    <row r="1834" spans="7:50" ht="12.75">
      <c r="G1834" s="6"/>
      <c r="H1834" s="6"/>
      <c r="K1834" s="12"/>
      <c r="L1834" s="12"/>
      <c r="M1834" s="12"/>
      <c r="N1834" s="12"/>
      <c r="P1834" s="60"/>
      <c r="Q1834" s="60"/>
      <c r="R1834" s="60"/>
      <c r="S1834" s="60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Q1834" s="12"/>
      <c r="AS1834" s="12"/>
      <c r="AX1834" s="12"/>
    </row>
    <row r="1835" spans="7:50" ht="12.75">
      <c r="G1835" s="6"/>
      <c r="H1835" s="6"/>
      <c r="K1835" s="12"/>
      <c r="L1835" s="12"/>
      <c r="M1835" s="12"/>
      <c r="N1835" s="12"/>
      <c r="P1835" s="60"/>
      <c r="Q1835" s="60"/>
      <c r="R1835" s="60"/>
      <c r="S1835" s="60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Q1835" s="12"/>
      <c r="AS1835" s="12"/>
      <c r="AX1835" s="12"/>
    </row>
    <row r="1836" spans="7:50" ht="12.75">
      <c r="G1836" s="6"/>
      <c r="H1836" s="6"/>
      <c r="K1836" s="12"/>
      <c r="L1836" s="12"/>
      <c r="M1836" s="12"/>
      <c r="N1836" s="12"/>
      <c r="P1836" s="60"/>
      <c r="Q1836" s="60"/>
      <c r="R1836" s="60"/>
      <c r="S1836" s="60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Q1836" s="12"/>
      <c r="AS1836" s="12"/>
      <c r="AX1836" s="12"/>
    </row>
    <row r="1837" spans="7:50" ht="12.75">
      <c r="G1837" s="6"/>
      <c r="H1837" s="6"/>
      <c r="K1837" s="12"/>
      <c r="L1837" s="12"/>
      <c r="M1837" s="12"/>
      <c r="N1837" s="12"/>
      <c r="P1837" s="60"/>
      <c r="Q1837" s="60"/>
      <c r="R1837" s="60"/>
      <c r="S1837" s="60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Q1837" s="12"/>
      <c r="AS1837" s="12"/>
      <c r="AX1837" s="12"/>
    </row>
    <row r="1838" spans="7:50" ht="12.75">
      <c r="G1838" s="6"/>
      <c r="H1838" s="6"/>
      <c r="K1838" s="12"/>
      <c r="L1838" s="12"/>
      <c r="M1838" s="12"/>
      <c r="N1838" s="12"/>
      <c r="P1838" s="60"/>
      <c r="Q1838" s="60"/>
      <c r="R1838" s="60"/>
      <c r="S1838" s="60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Q1838" s="12"/>
      <c r="AS1838" s="12"/>
      <c r="AX1838" s="12"/>
    </row>
    <row r="1839" spans="7:50" ht="12.75">
      <c r="G1839" s="6"/>
      <c r="H1839" s="6"/>
      <c r="K1839" s="12"/>
      <c r="L1839" s="12"/>
      <c r="M1839" s="12"/>
      <c r="N1839" s="12"/>
      <c r="P1839" s="60"/>
      <c r="Q1839" s="60"/>
      <c r="R1839" s="60"/>
      <c r="S1839" s="60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Q1839" s="12"/>
      <c r="AS1839" s="12"/>
      <c r="AX1839" s="12"/>
    </row>
    <row r="1840" spans="7:50" ht="12.75">
      <c r="G1840" s="6"/>
      <c r="H1840" s="6"/>
      <c r="K1840" s="12"/>
      <c r="L1840" s="12"/>
      <c r="M1840" s="12"/>
      <c r="N1840" s="12"/>
      <c r="P1840" s="60"/>
      <c r="Q1840" s="60"/>
      <c r="R1840" s="60"/>
      <c r="S1840" s="60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Q1840" s="12"/>
      <c r="AS1840" s="12"/>
      <c r="AX1840" s="12"/>
    </row>
    <row r="1841" spans="7:50" ht="12.75">
      <c r="G1841" s="6"/>
      <c r="H1841" s="6"/>
      <c r="K1841" s="12"/>
      <c r="L1841" s="12"/>
      <c r="M1841" s="12"/>
      <c r="N1841" s="12"/>
      <c r="P1841" s="60"/>
      <c r="Q1841" s="60"/>
      <c r="R1841" s="60"/>
      <c r="S1841" s="60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Q1841" s="12"/>
      <c r="AS1841" s="12"/>
      <c r="AX1841" s="12"/>
    </row>
    <row r="1842" spans="7:50" ht="12.75">
      <c r="G1842" s="6"/>
      <c r="H1842" s="6"/>
      <c r="K1842" s="12"/>
      <c r="L1842" s="12"/>
      <c r="M1842" s="12"/>
      <c r="N1842" s="12"/>
      <c r="P1842" s="60"/>
      <c r="Q1842" s="60"/>
      <c r="R1842" s="60"/>
      <c r="S1842" s="60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Q1842" s="12"/>
      <c r="AS1842" s="12"/>
      <c r="AX1842" s="12"/>
    </row>
    <row r="1843" spans="7:50" ht="12.75">
      <c r="G1843" s="6"/>
      <c r="H1843" s="6"/>
      <c r="K1843" s="12"/>
      <c r="L1843" s="12"/>
      <c r="M1843" s="12"/>
      <c r="N1843" s="12"/>
      <c r="P1843" s="60"/>
      <c r="Q1843" s="60"/>
      <c r="R1843" s="60"/>
      <c r="S1843" s="60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Q1843" s="12"/>
      <c r="AS1843" s="12"/>
      <c r="AX1843" s="12"/>
    </row>
    <row r="1844" spans="7:50" ht="12.75">
      <c r="G1844" s="6"/>
      <c r="H1844" s="6"/>
      <c r="K1844" s="12"/>
      <c r="L1844" s="12"/>
      <c r="M1844" s="12"/>
      <c r="N1844" s="12"/>
      <c r="P1844" s="60"/>
      <c r="Q1844" s="60"/>
      <c r="R1844" s="60"/>
      <c r="S1844" s="60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Q1844" s="12"/>
      <c r="AS1844" s="12"/>
      <c r="AX1844" s="12"/>
    </row>
    <row r="1845" spans="7:50" ht="12.75">
      <c r="G1845" s="6"/>
      <c r="H1845" s="6"/>
      <c r="K1845" s="12"/>
      <c r="L1845" s="12"/>
      <c r="M1845" s="12"/>
      <c r="N1845" s="12"/>
      <c r="P1845" s="60"/>
      <c r="Q1845" s="60"/>
      <c r="R1845" s="60"/>
      <c r="S1845" s="60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Q1845" s="12"/>
      <c r="AS1845" s="12"/>
      <c r="AX1845" s="12"/>
    </row>
    <row r="1846" spans="7:50" ht="12.75">
      <c r="G1846" s="6"/>
      <c r="H1846" s="6"/>
      <c r="K1846" s="12"/>
      <c r="L1846" s="12"/>
      <c r="M1846" s="12"/>
      <c r="N1846" s="12"/>
      <c r="P1846" s="60"/>
      <c r="Q1846" s="60"/>
      <c r="R1846" s="60"/>
      <c r="S1846" s="60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Q1846" s="12"/>
      <c r="AS1846" s="12"/>
      <c r="AX1846" s="12"/>
    </row>
    <row r="1847" spans="7:50" ht="12.75">
      <c r="G1847" s="6"/>
      <c r="H1847" s="6"/>
      <c r="K1847" s="12"/>
      <c r="L1847" s="12"/>
      <c r="M1847" s="12"/>
      <c r="N1847" s="12"/>
      <c r="P1847" s="60"/>
      <c r="Q1847" s="60"/>
      <c r="R1847" s="60"/>
      <c r="S1847" s="60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Q1847" s="12"/>
      <c r="AS1847" s="12"/>
      <c r="AX1847" s="12"/>
    </row>
    <row r="1848" spans="7:50" ht="12.75">
      <c r="G1848" s="6"/>
      <c r="H1848" s="6"/>
      <c r="K1848" s="12"/>
      <c r="L1848" s="12"/>
      <c r="M1848" s="12"/>
      <c r="N1848" s="12"/>
      <c r="P1848" s="60"/>
      <c r="Q1848" s="60"/>
      <c r="R1848" s="60"/>
      <c r="S1848" s="60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Q1848" s="12"/>
      <c r="AS1848" s="12"/>
      <c r="AX1848" s="12"/>
    </row>
    <row r="1849" spans="7:50" ht="12.75">
      <c r="G1849" s="6"/>
      <c r="H1849" s="6"/>
      <c r="K1849" s="12"/>
      <c r="L1849" s="12"/>
      <c r="M1849" s="12"/>
      <c r="N1849" s="12"/>
      <c r="P1849" s="60"/>
      <c r="Q1849" s="60"/>
      <c r="R1849" s="60"/>
      <c r="S1849" s="60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Q1849" s="12"/>
      <c r="AS1849" s="12"/>
      <c r="AX1849" s="12"/>
    </row>
    <row r="1850" spans="7:50" ht="12.75">
      <c r="G1850" s="6"/>
      <c r="H1850" s="6"/>
      <c r="K1850" s="12"/>
      <c r="L1850" s="12"/>
      <c r="M1850" s="12"/>
      <c r="N1850" s="12"/>
      <c r="P1850" s="60"/>
      <c r="Q1850" s="60"/>
      <c r="R1850" s="60"/>
      <c r="S1850" s="60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Q1850" s="12"/>
      <c r="AS1850" s="12"/>
      <c r="AX1850" s="12"/>
    </row>
    <row r="1851" spans="7:50" ht="12.75">
      <c r="G1851" s="6"/>
      <c r="H1851" s="6"/>
      <c r="K1851" s="12"/>
      <c r="L1851" s="12"/>
      <c r="M1851" s="12"/>
      <c r="N1851" s="12"/>
      <c r="P1851" s="60"/>
      <c r="Q1851" s="60"/>
      <c r="R1851" s="60"/>
      <c r="S1851" s="60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Q1851" s="12"/>
      <c r="AS1851" s="12"/>
      <c r="AX1851" s="12"/>
    </row>
    <row r="1852" spans="7:50" ht="12.75">
      <c r="G1852" s="6"/>
      <c r="H1852" s="6"/>
      <c r="K1852" s="12"/>
      <c r="L1852" s="12"/>
      <c r="M1852" s="12"/>
      <c r="N1852" s="12"/>
      <c r="P1852" s="60"/>
      <c r="Q1852" s="60"/>
      <c r="R1852" s="60"/>
      <c r="S1852" s="60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Q1852" s="12"/>
      <c r="AS1852" s="12"/>
      <c r="AX1852" s="12"/>
    </row>
    <row r="1853" spans="7:50" ht="12.75">
      <c r="G1853" s="6"/>
      <c r="H1853" s="6"/>
      <c r="K1853" s="12"/>
      <c r="L1853" s="12"/>
      <c r="M1853" s="12"/>
      <c r="N1853" s="12"/>
      <c r="P1853" s="60"/>
      <c r="Q1853" s="60"/>
      <c r="R1853" s="60"/>
      <c r="S1853" s="60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Q1853" s="12"/>
      <c r="AS1853" s="12"/>
      <c r="AX1853" s="12"/>
    </row>
    <row r="1854" spans="7:50" ht="12.75">
      <c r="G1854" s="6"/>
      <c r="H1854" s="6"/>
      <c r="K1854" s="12"/>
      <c r="L1854" s="12"/>
      <c r="M1854" s="12"/>
      <c r="N1854" s="12"/>
      <c r="P1854" s="60"/>
      <c r="Q1854" s="60"/>
      <c r="R1854" s="60"/>
      <c r="S1854" s="60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Q1854" s="12"/>
      <c r="AS1854" s="12"/>
      <c r="AX1854" s="12"/>
    </row>
    <row r="1855" spans="7:50" ht="12.75">
      <c r="G1855" s="6"/>
      <c r="H1855" s="6"/>
      <c r="K1855" s="12"/>
      <c r="L1855" s="12"/>
      <c r="M1855" s="12"/>
      <c r="N1855" s="12"/>
      <c r="P1855" s="60"/>
      <c r="Q1855" s="60"/>
      <c r="R1855" s="60"/>
      <c r="S1855" s="60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Q1855" s="12"/>
      <c r="AS1855" s="12"/>
      <c r="AX1855" s="12"/>
    </row>
    <row r="1856" spans="7:50" ht="12.75">
      <c r="G1856" s="6"/>
      <c r="H1856" s="6"/>
      <c r="K1856" s="12"/>
      <c r="L1856" s="12"/>
      <c r="M1856" s="12"/>
      <c r="N1856" s="12"/>
      <c r="P1856" s="60"/>
      <c r="Q1856" s="60"/>
      <c r="R1856" s="60"/>
      <c r="S1856" s="60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Q1856" s="12"/>
      <c r="AS1856" s="12"/>
      <c r="AX1856" s="12"/>
    </row>
    <row r="1857" spans="7:50" ht="12.75">
      <c r="G1857" s="6"/>
      <c r="H1857" s="6"/>
      <c r="K1857" s="12"/>
      <c r="L1857" s="12"/>
      <c r="M1857" s="12"/>
      <c r="N1857" s="12"/>
      <c r="P1857" s="60"/>
      <c r="Q1857" s="60"/>
      <c r="R1857" s="60"/>
      <c r="S1857" s="60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Q1857" s="12"/>
      <c r="AS1857" s="12"/>
      <c r="AX1857" s="12"/>
    </row>
    <row r="1858" spans="7:50" ht="12.75">
      <c r="G1858" s="6"/>
      <c r="H1858" s="6"/>
      <c r="K1858" s="12"/>
      <c r="L1858" s="12"/>
      <c r="M1858" s="12"/>
      <c r="N1858" s="12"/>
      <c r="P1858" s="60"/>
      <c r="Q1858" s="60"/>
      <c r="R1858" s="60"/>
      <c r="S1858" s="60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Q1858" s="12"/>
      <c r="AS1858" s="12"/>
      <c r="AX1858" s="12"/>
    </row>
    <row r="1859" spans="7:50" ht="12.75">
      <c r="G1859" s="6"/>
      <c r="H1859" s="6"/>
      <c r="K1859" s="12"/>
      <c r="L1859" s="12"/>
      <c r="M1859" s="12"/>
      <c r="N1859" s="12"/>
      <c r="P1859" s="60"/>
      <c r="Q1859" s="60"/>
      <c r="R1859" s="60"/>
      <c r="S1859" s="60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Q1859" s="12"/>
      <c r="AS1859" s="12"/>
      <c r="AX1859" s="12"/>
    </row>
    <row r="1860" spans="7:50" ht="12.75">
      <c r="G1860" s="6"/>
      <c r="H1860" s="6"/>
      <c r="K1860" s="12"/>
      <c r="L1860" s="12"/>
      <c r="M1860" s="12"/>
      <c r="N1860" s="12"/>
      <c r="P1860" s="60"/>
      <c r="Q1860" s="60"/>
      <c r="R1860" s="60"/>
      <c r="S1860" s="60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Q1860" s="12"/>
      <c r="AS1860" s="12"/>
      <c r="AX1860" s="12"/>
    </row>
    <row r="1861" spans="7:50" ht="12.75">
      <c r="G1861" s="6"/>
      <c r="H1861" s="6"/>
      <c r="K1861" s="12"/>
      <c r="L1861" s="12"/>
      <c r="M1861" s="12"/>
      <c r="N1861" s="12"/>
      <c r="P1861" s="60"/>
      <c r="Q1861" s="60"/>
      <c r="R1861" s="60"/>
      <c r="S1861" s="60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Q1861" s="12"/>
      <c r="AS1861" s="12"/>
      <c r="AX1861" s="12"/>
    </row>
    <row r="1862" spans="7:50" ht="12.75">
      <c r="G1862" s="6"/>
      <c r="H1862" s="6"/>
      <c r="K1862" s="12"/>
      <c r="L1862" s="12"/>
      <c r="M1862" s="12"/>
      <c r="N1862" s="12"/>
      <c r="P1862" s="60"/>
      <c r="Q1862" s="60"/>
      <c r="R1862" s="60"/>
      <c r="S1862" s="60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Q1862" s="12"/>
      <c r="AS1862" s="12"/>
      <c r="AX1862" s="12"/>
    </row>
    <row r="1863" spans="7:50" ht="12.75">
      <c r="G1863" s="6"/>
      <c r="H1863" s="6"/>
      <c r="K1863" s="12"/>
      <c r="L1863" s="12"/>
      <c r="M1863" s="12"/>
      <c r="N1863" s="12"/>
      <c r="P1863" s="60"/>
      <c r="Q1863" s="60"/>
      <c r="R1863" s="60"/>
      <c r="S1863" s="60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Q1863" s="12"/>
      <c r="AS1863" s="12"/>
      <c r="AX1863" s="12"/>
    </row>
    <row r="1864" spans="7:50" ht="12.75">
      <c r="G1864" s="6"/>
      <c r="H1864" s="6"/>
      <c r="K1864" s="12"/>
      <c r="L1864" s="12"/>
      <c r="M1864" s="12"/>
      <c r="N1864" s="12"/>
      <c r="P1864" s="60"/>
      <c r="Q1864" s="60"/>
      <c r="R1864" s="60"/>
      <c r="S1864" s="60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Q1864" s="12"/>
      <c r="AS1864" s="12"/>
      <c r="AX1864" s="12"/>
    </row>
    <row r="1865" spans="7:50" ht="12.75">
      <c r="G1865" s="6"/>
      <c r="H1865" s="6"/>
      <c r="K1865" s="12"/>
      <c r="L1865" s="12"/>
      <c r="M1865" s="12"/>
      <c r="N1865" s="12"/>
      <c r="P1865" s="60"/>
      <c r="Q1865" s="60"/>
      <c r="R1865" s="60"/>
      <c r="S1865" s="60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Q1865" s="12"/>
      <c r="AS1865" s="12"/>
      <c r="AX1865" s="12"/>
    </row>
    <row r="1866" spans="7:50" ht="12.75">
      <c r="G1866" s="6"/>
      <c r="H1866" s="6"/>
      <c r="K1866" s="12"/>
      <c r="L1866" s="12"/>
      <c r="M1866" s="12"/>
      <c r="N1866" s="12"/>
      <c r="P1866" s="60"/>
      <c r="Q1866" s="60"/>
      <c r="R1866" s="60"/>
      <c r="S1866" s="60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Q1866" s="12"/>
      <c r="AS1866" s="12"/>
      <c r="AX1866" s="12"/>
    </row>
    <row r="1867" spans="7:50" ht="12.75">
      <c r="G1867" s="6"/>
      <c r="H1867" s="6"/>
      <c r="K1867" s="12"/>
      <c r="L1867" s="12"/>
      <c r="M1867" s="12"/>
      <c r="N1867" s="12"/>
      <c r="P1867" s="60"/>
      <c r="Q1867" s="60"/>
      <c r="R1867" s="60"/>
      <c r="S1867" s="60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Q1867" s="12"/>
      <c r="AS1867" s="12"/>
      <c r="AX1867" s="12"/>
    </row>
    <row r="1868" spans="7:50" ht="12.75">
      <c r="G1868" s="6"/>
      <c r="H1868" s="6"/>
      <c r="K1868" s="12"/>
      <c r="L1868" s="12"/>
      <c r="M1868" s="12"/>
      <c r="N1868" s="12"/>
      <c r="P1868" s="60"/>
      <c r="Q1868" s="60"/>
      <c r="R1868" s="60"/>
      <c r="S1868" s="60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Q1868" s="12"/>
      <c r="AS1868" s="12"/>
      <c r="AX1868" s="12"/>
    </row>
    <row r="1869" spans="7:50" ht="12.75">
      <c r="G1869" s="6"/>
      <c r="H1869" s="6"/>
      <c r="K1869" s="12"/>
      <c r="L1869" s="12"/>
      <c r="M1869" s="12"/>
      <c r="N1869" s="12"/>
      <c r="P1869" s="60"/>
      <c r="Q1869" s="60"/>
      <c r="R1869" s="60"/>
      <c r="S1869" s="60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Q1869" s="12"/>
      <c r="AS1869" s="12"/>
      <c r="AX1869" s="12"/>
    </row>
    <row r="1870" spans="7:50" ht="12.75">
      <c r="G1870" s="6"/>
      <c r="H1870" s="6"/>
      <c r="K1870" s="12"/>
      <c r="L1870" s="12"/>
      <c r="M1870" s="12"/>
      <c r="N1870" s="12"/>
      <c r="P1870" s="60"/>
      <c r="Q1870" s="60"/>
      <c r="R1870" s="60"/>
      <c r="S1870" s="60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Q1870" s="12"/>
      <c r="AS1870" s="12"/>
      <c r="AX1870" s="12"/>
    </row>
    <row r="1871" spans="7:50" ht="12.75">
      <c r="G1871" s="6"/>
      <c r="H1871" s="6"/>
      <c r="K1871" s="12"/>
      <c r="L1871" s="12"/>
      <c r="M1871" s="12"/>
      <c r="N1871" s="12"/>
      <c r="P1871" s="60"/>
      <c r="Q1871" s="60"/>
      <c r="R1871" s="60"/>
      <c r="S1871" s="60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Q1871" s="12"/>
      <c r="AS1871" s="12"/>
      <c r="AX1871" s="12"/>
    </row>
    <row r="1872" spans="7:50" ht="12.75">
      <c r="G1872" s="6"/>
      <c r="H1872" s="6"/>
      <c r="K1872" s="12"/>
      <c r="L1872" s="12"/>
      <c r="M1872" s="12"/>
      <c r="N1872" s="12"/>
      <c r="P1872" s="60"/>
      <c r="Q1872" s="60"/>
      <c r="R1872" s="60"/>
      <c r="S1872" s="60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Q1872" s="12"/>
      <c r="AS1872" s="12"/>
      <c r="AX1872" s="12"/>
    </row>
    <row r="1873" spans="7:50" ht="12.75">
      <c r="G1873" s="6"/>
      <c r="H1873" s="6"/>
      <c r="K1873" s="12"/>
      <c r="L1873" s="12"/>
      <c r="M1873" s="12"/>
      <c r="N1873" s="12"/>
      <c r="P1873" s="60"/>
      <c r="Q1873" s="60"/>
      <c r="R1873" s="60"/>
      <c r="S1873" s="60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Q1873" s="12"/>
      <c r="AS1873" s="12"/>
      <c r="AX1873" s="12"/>
    </row>
    <row r="1874" spans="7:50" ht="12.75">
      <c r="G1874" s="6"/>
      <c r="H1874" s="6"/>
      <c r="K1874" s="12"/>
      <c r="L1874" s="12"/>
      <c r="M1874" s="12"/>
      <c r="N1874" s="12"/>
      <c r="P1874" s="60"/>
      <c r="Q1874" s="60"/>
      <c r="R1874" s="60"/>
      <c r="S1874" s="60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Q1874" s="12"/>
      <c r="AS1874" s="12"/>
      <c r="AX1874" s="12"/>
    </row>
    <row r="1875" spans="7:50" ht="12.75">
      <c r="G1875" s="6"/>
      <c r="H1875" s="6"/>
      <c r="K1875" s="12"/>
      <c r="L1875" s="12"/>
      <c r="M1875" s="12"/>
      <c r="N1875" s="12"/>
      <c r="P1875" s="60"/>
      <c r="Q1875" s="60"/>
      <c r="R1875" s="60"/>
      <c r="S1875" s="60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Q1875" s="12"/>
      <c r="AS1875" s="12"/>
      <c r="AX1875" s="12"/>
    </row>
    <row r="1876" spans="7:50" ht="12.75">
      <c r="G1876" s="6"/>
      <c r="H1876" s="6"/>
      <c r="K1876" s="12"/>
      <c r="L1876" s="12"/>
      <c r="M1876" s="12"/>
      <c r="N1876" s="12"/>
      <c r="P1876" s="60"/>
      <c r="Q1876" s="60"/>
      <c r="R1876" s="60"/>
      <c r="S1876" s="60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Q1876" s="12"/>
      <c r="AS1876" s="12"/>
      <c r="AX1876" s="12"/>
    </row>
    <row r="1877" spans="7:50" ht="12.75">
      <c r="G1877" s="6"/>
      <c r="H1877" s="6"/>
      <c r="K1877" s="12"/>
      <c r="L1877" s="12"/>
      <c r="M1877" s="12"/>
      <c r="N1877" s="12"/>
      <c r="P1877" s="60"/>
      <c r="Q1877" s="60"/>
      <c r="R1877" s="60"/>
      <c r="S1877" s="60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Q1877" s="12"/>
      <c r="AS1877" s="12"/>
      <c r="AX1877" s="12"/>
    </row>
    <row r="1878" spans="7:50" ht="12.75">
      <c r="G1878" s="6"/>
      <c r="H1878" s="6"/>
      <c r="K1878" s="12"/>
      <c r="L1878" s="12"/>
      <c r="M1878" s="12"/>
      <c r="N1878" s="12"/>
      <c r="P1878" s="60"/>
      <c r="Q1878" s="60"/>
      <c r="R1878" s="60"/>
      <c r="S1878" s="60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Q1878" s="12"/>
      <c r="AS1878" s="12"/>
      <c r="AX1878" s="12"/>
    </row>
    <row r="1879" spans="7:50" ht="12.75">
      <c r="G1879" s="6"/>
      <c r="H1879" s="6"/>
      <c r="K1879" s="12"/>
      <c r="L1879" s="12"/>
      <c r="M1879" s="12"/>
      <c r="N1879" s="12"/>
      <c r="P1879" s="60"/>
      <c r="Q1879" s="60"/>
      <c r="R1879" s="60"/>
      <c r="S1879" s="60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Q1879" s="12"/>
      <c r="AS1879" s="12"/>
      <c r="AX1879" s="12"/>
    </row>
    <row r="1880" spans="7:50" ht="12.75">
      <c r="G1880" s="6"/>
      <c r="H1880" s="6"/>
      <c r="K1880" s="12"/>
      <c r="L1880" s="12"/>
      <c r="M1880" s="12"/>
      <c r="N1880" s="12"/>
      <c r="P1880" s="60"/>
      <c r="Q1880" s="60"/>
      <c r="R1880" s="60"/>
      <c r="S1880" s="60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Q1880" s="12"/>
      <c r="AS1880" s="12"/>
      <c r="AX1880" s="12"/>
    </row>
    <row r="1881" spans="7:50" ht="12.75">
      <c r="G1881" s="6"/>
      <c r="H1881" s="6"/>
      <c r="K1881" s="12"/>
      <c r="L1881" s="12"/>
      <c r="M1881" s="12"/>
      <c r="N1881" s="12"/>
      <c r="P1881" s="60"/>
      <c r="Q1881" s="60"/>
      <c r="R1881" s="60"/>
      <c r="S1881" s="60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Q1881" s="12"/>
      <c r="AS1881" s="12"/>
      <c r="AX1881" s="12"/>
    </row>
    <row r="1882" spans="7:50" ht="12.75">
      <c r="G1882" s="6"/>
      <c r="H1882" s="6"/>
      <c r="K1882" s="12"/>
      <c r="L1882" s="12"/>
      <c r="M1882" s="12"/>
      <c r="N1882" s="12"/>
      <c r="P1882" s="60"/>
      <c r="Q1882" s="60"/>
      <c r="R1882" s="60"/>
      <c r="S1882" s="60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Q1882" s="12"/>
      <c r="AS1882" s="12"/>
      <c r="AX1882" s="12"/>
    </row>
    <row r="1883" spans="7:50" ht="12.75">
      <c r="G1883" s="6"/>
      <c r="H1883" s="6"/>
      <c r="K1883" s="12"/>
      <c r="L1883" s="12"/>
      <c r="M1883" s="12"/>
      <c r="N1883" s="12"/>
      <c r="P1883" s="60"/>
      <c r="Q1883" s="60"/>
      <c r="R1883" s="60"/>
      <c r="S1883" s="60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Q1883" s="12"/>
      <c r="AS1883" s="12"/>
      <c r="AX1883" s="12"/>
    </row>
    <row r="1884" spans="7:50" ht="12.75">
      <c r="G1884" s="6"/>
      <c r="H1884" s="6"/>
      <c r="K1884" s="12"/>
      <c r="L1884" s="12"/>
      <c r="M1884" s="12"/>
      <c r="N1884" s="12"/>
      <c r="P1884" s="60"/>
      <c r="Q1884" s="60"/>
      <c r="R1884" s="60"/>
      <c r="S1884" s="60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Q1884" s="12"/>
      <c r="AS1884" s="12"/>
      <c r="AX1884" s="12"/>
    </row>
    <row r="1885" spans="7:50" ht="12.75">
      <c r="G1885" s="6"/>
      <c r="H1885" s="6"/>
      <c r="K1885" s="12"/>
      <c r="L1885" s="12"/>
      <c r="M1885" s="12"/>
      <c r="N1885" s="12"/>
      <c r="P1885" s="60"/>
      <c r="Q1885" s="60"/>
      <c r="R1885" s="60"/>
      <c r="S1885" s="60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Q1885" s="12"/>
      <c r="AS1885" s="12"/>
      <c r="AX1885" s="12"/>
    </row>
    <row r="1886" spans="7:50" ht="12.75">
      <c r="G1886" s="6"/>
      <c r="H1886" s="6"/>
      <c r="K1886" s="12"/>
      <c r="L1886" s="12"/>
      <c r="M1886" s="12"/>
      <c r="N1886" s="12"/>
      <c r="P1886" s="60"/>
      <c r="Q1886" s="60"/>
      <c r="R1886" s="60"/>
      <c r="S1886" s="60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Q1886" s="12"/>
      <c r="AS1886" s="12"/>
      <c r="AX1886" s="12"/>
    </row>
    <row r="1887" spans="7:50" ht="12.75">
      <c r="G1887" s="6"/>
      <c r="H1887" s="6"/>
      <c r="K1887" s="12"/>
      <c r="L1887" s="12"/>
      <c r="M1887" s="12"/>
      <c r="N1887" s="12"/>
      <c r="P1887" s="60"/>
      <c r="Q1887" s="60"/>
      <c r="R1887" s="60"/>
      <c r="S1887" s="60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Q1887" s="12"/>
      <c r="AS1887" s="12"/>
      <c r="AX1887" s="12"/>
    </row>
    <row r="1888" spans="7:50" ht="12.75">
      <c r="G1888" s="6"/>
      <c r="H1888" s="6"/>
      <c r="K1888" s="12"/>
      <c r="L1888" s="12"/>
      <c r="M1888" s="12"/>
      <c r="N1888" s="12"/>
      <c r="P1888" s="60"/>
      <c r="Q1888" s="60"/>
      <c r="R1888" s="60"/>
      <c r="S1888" s="60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Q1888" s="12"/>
      <c r="AS1888" s="12"/>
      <c r="AX1888" s="12"/>
    </row>
    <row r="1889" spans="7:50" ht="12.75">
      <c r="G1889" s="6"/>
      <c r="H1889" s="6"/>
      <c r="K1889" s="12"/>
      <c r="L1889" s="12"/>
      <c r="M1889" s="12"/>
      <c r="N1889" s="12"/>
      <c r="P1889" s="60"/>
      <c r="Q1889" s="60"/>
      <c r="R1889" s="60"/>
      <c r="S1889" s="60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Q1889" s="12"/>
      <c r="AS1889" s="12"/>
      <c r="AX1889" s="12"/>
    </row>
    <row r="1890" spans="7:50" ht="12.75">
      <c r="G1890" s="6"/>
      <c r="H1890" s="6"/>
      <c r="K1890" s="12"/>
      <c r="L1890" s="12"/>
      <c r="M1890" s="12"/>
      <c r="N1890" s="12"/>
      <c r="P1890" s="60"/>
      <c r="Q1890" s="60"/>
      <c r="R1890" s="60"/>
      <c r="S1890" s="60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Q1890" s="12"/>
      <c r="AS1890" s="12"/>
      <c r="AX1890" s="12"/>
    </row>
    <row r="1891" spans="7:50" ht="12.75">
      <c r="G1891" s="6"/>
      <c r="H1891" s="6"/>
      <c r="K1891" s="12"/>
      <c r="L1891" s="12"/>
      <c r="M1891" s="12"/>
      <c r="N1891" s="12"/>
      <c r="P1891" s="60"/>
      <c r="Q1891" s="60"/>
      <c r="R1891" s="60"/>
      <c r="S1891" s="60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Q1891" s="12"/>
      <c r="AS1891" s="12"/>
      <c r="AX1891" s="12"/>
    </row>
    <row r="1892" spans="7:50" ht="12.75">
      <c r="G1892" s="6"/>
      <c r="H1892" s="6"/>
      <c r="K1892" s="12"/>
      <c r="L1892" s="12"/>
      <c r="M1892" s="12"/>
      <c r="N1892" s="12"/>
      <c r="P1892" s="60"/>
      <c r="Q1892" s="60"/>
      <c r="R1892" s="60"/>
      <c r="S1892" s="60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Q1892" s="12"/>
      <c r="AS1892" s="12"/>
      <c r="AX1892" s="12"/>
    </row>
    <row r="1893" spans="7:50" ht="12.75">
      <c r="G1893" s="6"/>
      <c r="H1893" s="6"/>
      <c r="K1893" s="12"/>
      <c r="L1893" s="12"/>
      <c r="M1893" s="12"/>
      <c r="N1893" s="12"/>
      <c r="P1893" s="60"/>
      <c r="Q1893" s="60"/>
      <c r="R1893" s="60"/>
      <c r="S1893" s="60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Q1893" s="12"/>
      <c r="AS1893" s="12"/>
      <c r="AX1893" s="12"/>
    </row>
    <row r="1894" spans="7:50" ht="12.75">
      <c r="G1894" s="6"/>
      <c r="H1894" s="6"/>
      <c r="K1894" s="12"/>
      <c r="L1894" s="12"/>
      <c r="M1894" s="12"/>
      <c r="N1894" s="12"/>
      <c r="P1894" s="60"/>
      <c r="Q1894" s="60"/>
      <c r="R1894" s="60"/>
      <c r="S1894" s="60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Q1894" s="12"/>
      <c r="AS1894" s="12"/>
      <c r="AX1894" s="12"/>
    </row>
    <row r="1895" spans="7:50" ht="12.75">
      <c r="G1895" s="6"/>
      <c r="H1895" s="6"/>
      <c r="K1895" s="12"/>
      <c r="L1895" s="12"/>
      <c r="M1895" s="12"/>
      <c r="N1895" s="12"/>
      <c r="P1895" s="60"/>
      <c r="Q1895" s="60"/>
      <c r="R1895" s="60"/>
      <c r="S1895" s="60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Q1895" s="12"/>
      <c r="AS1895" s="12"/>
      <c r="AX1895" s="12"/>
    </row>
    <row r="1896" spans="7:50" ht="12.75">
      <c r="G1896" s="6"/>
      <c r="H1896" s="6"/>
      <c r="K1896" s="12"/>
      <c r="L1896" s="12"/>
      <c r="M1896" s="12"/>
      <c r="N1896" s="12"/>
      <c r="P1896" s="60"/>
      <c r="Q1896" s="60"/>
      <c r="R1896" s="60"/>
      <c r="S1896" s="60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Q1896" s="12"/>
      <c r="AS1896" s="12"/>
      <c r="AX1896" s="12"/>
    </row>
    <row r="1897" spans="7:50" ht="12.75">
      <c r="G1897" s="6"/>
      <c r="H1897" s="6"/>
      <c r="K1897" s="12"/>
      <c r="L1897" s="12"/>
      <c r="M1897" s="12"/>
      <c r="N1897" s="12"/>
      <c r="P1897" s="60"/>
      <c r="Q1897" s="60"/>
      <c r="R1897" s="60"/>
      <c r="S1897" s="60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Q1897" s="12"/>
      <c r="AS1897" s="12"/>
      <c r="AX1897" s="12"/>
    </row>
    <row r="1898" spans="7:50" ht="12.75">
      <c r="G1898" s="6"/>
      <c r="H1898" s="6"/>
      <c r="K1898" s="12"/>
      <c r="L1898" s="12"/>
      <c r="M1898" s="12"/>
      <c r="N1898" s="12"/>
      <c r="P1898" s="60"/>
      <c r="Q1898" s="60"/>
      <c r="R1898" s="60"/>
      <c r="S1898" s="60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Q1898" s="12"/>
      <c r="AS1898" s="12"/>
      <c r="AX1898" s="12"/>
    </row>
    <row r="1899" spans="7:50" ht="12.75">
      <c r="G1899" s="6"/>
      <c r="H1899" s="6"/>
      <c r="K1899" s="12"/>
      <c r="L1899" s="12"/>
      <c r="M1899" s="12"/>
      <c r="N1899" s="12"/>
      <c r="P1899" s="60"/>
      <c r="Q1899" s="60"/>
      <c r="R1899" s="60"/>
      <c r="S1899" s="60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Q1899" s="12"/>
      <c r="AS1899" s="12"/>
      <c r="AX1899" s="12"/>
    </row>
    <row r="1900" spans="7:50" ht="12.75">
      <c r="G1900" s="6"/>
      <c r="H1900" s="6"/>
      <c r="K1900" s="12"/>
      <c r="L1900" s="12"/>
      <c r="M1900" s="12"/>
      <c r="N1900" s="12"/>
      <c r="P1900" s="60"/>
      <c r="Q1900" s="60"/>
      <c r="R1900" s="60"/>
      <c r="S1900" s="60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Q1900" s="12"/>
      <c r="AS1900" s="12"/>
      <c r="AX1900" s="12"/>
    </row>
    <row r="1901" spans="7:50" ht="12.75">
      <c r="G1901" s="6"/>
      <c r="H1901" s="6"/>
      <c r="K1901" s="12"/>
      <c r="L1901" s="12"/>
      <c r="M1901" s="12"/>
      <c r="N1901" s="12"/>
      <c r="P1901" s="60"/>
      <c r="Q1901" s="60"/>
      <c r="R1901" s="60"/>
      <c r="S1901" s="60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Q1901" s="12"/>
      <c r="AS1901" s="12"/>
      <c r="AX1901" s="12"/>
    </row>
    <row r="1902" spans="7:50" ht="12.75">
      <c r="G1902" s="6"/>
      <c r="H1902" s="6"/>
      <c r="K1902" s="12"/>
      <c r="L1902" s="12"/>
      <c r="M1902" s="12"/>
      <c r="N1902" s="12"/>
      <c r="P1902" s="60"/>
      <c r="Q1902" s="60"/>
      <c r="R1902" s="60"/>
      <c r="S1902" s="60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Q1902" s="12"/>
      <c r="AS1902" s="12"/>
      <c r="AX1902" s="12"/>
    </row>
    <row r="1903" spans="7:50" ht="12.75">
      <c r="G1903" s="6"/>
      <c r="H1903" s="6"/>
      <c r="K1903" s="12"/>
      <c r="L1903" s="12"/>
      <c r="M1903" s="12"/>
      <c r="N1903" s="12"/>
      <c r="P1903" s="60"/>
      <c r="Q1903" s="60"/>
      <c r="R1903" s="60"/>
      <c r="S1903" s="60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Q1903" s="12"/>
      <c r="AS1903" s="12"/>
      <c r="AX1903" s="12"/>
    </row>
    <row r="1904" spans="7:50" ht="12.75">
      <c r="G1904" s="6"/>
      <c r="H1904" s="6"/>
      <c r="K1904" s="12"/>
      <c r="L1904" s="12"/>
      <c r="M1904" s="12"/>
      <c r="N1904" s="12"/>
      <c r="P1904" s="60"/>
      <c r="Q1904" s="60"/>
      <c r="R1904" s="60"/>
      <c r="S1904" s="60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Q1904" s="12"/>
      <c r="AS1904" s="12"/>
      <c r="AX1904" s="12"/>
    </row>
    <row r="1905" spans="7:50" ht="12.75">
      <c r="G1905" s="6"/>
      <c r="H1905" s="6"/>
      <c r="K1905" s="12"/>
      <c r="L1905" s="12"/>
      <c r="M1905" s="12"/>
      <c r="N1905" s="12"/>
      <c r="P1905" s="60"/>
      <c r="Q1905" s="60"/>
      <c r="R1905" s="60"/>
      <c r="S1905" s="60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Q1905" s="12"/>
      <c r="AS1905" s="12"/>
      <c r="AX1905" s="12"/>
    </row>
    <row r="1906" spans="7:50" ht="12.75">
      <c r="G1906" s="6"/>
      <c r="H1906" s="6"/>
      <c r="K1906" s="12"/>
      <c r="L1906" s="12"/>
      <c r="M1906" s="12"/>
      <c r="N1906" s="12"/>
      <c r="P1906" s="60"/>
      <c r="Q1906" s="60"/>
      <c r="R1906" s="60"/>
      <c r="S1906" s="60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Q1906" s="12"/>
      <c r="AS1906" s="12"/>
      <c r="AX1906" s="12"/>
    </row>
    <row r="1907" spans="7:50" ht="12.75">
      <c r="G1907" s="6"/>
      <c r="H1907" s="6"/>
      <c r="K1907" s="12"/>
      <c r="L1907" s="12"/>
      <c r="M1907" s="12"/>
      <c r="N1907" s="12"/>
      <c r="P1907" s="60"/>
      <c r="Q1907" s="60"/>
      <c r="R1907" s="60"/>
      <c r="S1907" s="60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Q1907" s="12"/>
      <c r="AS1907" s="12"/>
      <c r="AX1907" s="12"/>
    </row>
    <row r="1908" spans="7:50" ht="12.75">
      <c r="G1908" s="6"/>
      <c r="H1908" s="6"/>
      <c r="K1908" s="12"/>
      <c r="L1908" s="12"/>
      <c r="M1908" s="12"/>
      <c r="N1908" s="12"/>
      <c r="P1908" s="60"/>
      <c r="Q1908" s="60"/>
      <c r="R1908" s="60"/>
      <c r="S1908" s="60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Q1908" s="12"/>
      <c r="AS1908" s="12"/>
      <c r="AX1908" s="12"/>
    </row>
    <row r="1909" spans="7:50" ht="12.75">
      <c r="G1909" s="6"/>
      <c r="H1909" s="6"/>
      <c r="K1909" s="12"/>
      <c r="L1909" s="12"/>
      <c r="M1909" s="12"/>
      <c r="N1909" s="12"/>
      <c r="P1909" s="60"/>
      <c r="Q1909" s="60"/>
      <c r="R1909" s="60"/>
      <c r="S1909" s="60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Q1909" s="12"/>
      <c r="AS1909" s="12"/>
      <c r="AX1909" s="12"/>
    </row>
    <row r="1910" spans="7:50" ht="12.75">
      <c r="G1910" s="6"/>
      <c r="H1910" s="6"/>
      <c r="K1910" s="12"/>
      <c r="L1910" s="12"/>
      <c r="M1910" s="12"/>
      <c r="N1910" s="12"/>
      <c r="P1910" s="60"/>
      <c r="Q1910" s="60"/>
      <c r="R1910" s="60"/>
      <c r="S1910" s="60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Q1910" s="12"/>
      <c r="AS1910" s="12"/>
      <c r="AX1910" s="12"/>
    </row>
    <row r="1911" spans="7:50" ht="12.75">
      <c r="G1911" s="6"/>
      <c r="H1911" s="6"/>
      <c r="K1911" s="12"/>
      <c r="L1911" s="12"/>
      <c r="M1911" s="12"/>
      <c r="N1911" s="12"/>
      <c r="P1911" s="60"/>
      <c r="Q1911" s="60"/>
      <c r="R1911" s="60"/>
      <c r="S1911" s="60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Q1911" s="12"/>
      <c r="AS1911" s="12"/>
      <c r="AX1911" s="12"/>
    </row>
    <row r="1912" spans="7:50" ht="12.75">
      <c r="G1912" s="6"/>
      <c r="H1912" s="6"/>
      <c r="K1912" s="12"/>
      <c r="L1912" s="12"/>
      <c r="M1912" s="12"/>
      <c r="N1912" s="12"/>
      <c r="P1912" s="60"/>
      <c r="Q1912" s="60"/>
      <c r="R1912" s="60"/>
      <c r="S1912" s="60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Q1912" s="12"/>
      <c r="AS1912" s="12"/>
      <c r="AX1912" s="12"/>
    </row>
    <row r="1913" spans="7:50" ht="12.75">
      <c r="G1913" s="6"/>
      <c r="H1913" s="6"/>
      <c r="K1913" s="12"/>
      <c r="L1913" s="12"/>
      <c r="M1913" s="12"/>
      <c r="N1913" s="12"/>
      <c r="P1913" s="60"/>
      <c r="Q1913" s="60"/>
      <c r="R1913" s="60"/>
      <c r="S1913" s="60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Q1913" s="12"/>
      <c r="AS1913" s="12"/>
      <c r="AX1913" s="12"/>
    </row>
    <row r="1914" spans="7:50" ht="12.75">
      <c r="G1914" s="6"/>
      <c r="H1914" s="6"/>
      <c r="K1914" s="12"/>
      <c r="L1914" s="12"/>
      <c r="M1914" s="12"/>
      <c r="N1914" s="12"/>
      <c r="P1914" s="60"/>
      <c r="Q1914" s="60"/>
      <c r="R1914" s="60"/>
      <c r="S1914" s="60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Q1914" s="12"/>
      <c r="AS1914" s="12"/>
      <c r="AX1914" s="12"/>
    </row>
    <row r="1915" spans="7:50" ht="12.75">
      <c r="G1915" s="6"/>
      <c r="H1915" s="6"/>
      <c r="K1915" s="12"/>
      <c r="L1915" s="12"/>
      <c r="M1915" s="12"/>
      <c r="N1915" s="12"/>
      <c r="P1915" s="60"/>
      <c r="Q1915" s="60"/>
      <c r="R1915" s="60"/>
      <c r="S1915" s="60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Q1915" s="12"/>
      <c r="AS1915" s="12"/>
      <c r="AX1915" s="12"/>
    </row>
    <row r="1916" spans="7:50" ht="12.75">
      <c r="G1916" s="6"/>
      <c r="H1916" s="6"/>
      <c r="K1916" s="12"/>
      <c r="L1916" s="12"/>
      <c r="M1916" s="12"/>
      <c r="N1916" s="12"/>
      <c r="P1916" s="60"/>
      <c r="Q1916" s="60"/>
      <c r="R1916" s="60"/>
      <c r="S1916" s="60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Q1916" s="12"/>
      <c r="AS1916" s="12"/>
      <c r="AX1916" s="12"/>
    </row>
    <row r="1917" spans="7:50" ht="12.75">
      <c r="G1917" s="6"/>
      <c r="H1917" s="6"/>
      <c r="K1917" s="12"/>
      <c r="L1917" s="12"/>
      <c r="M1917" s="12"/>
      <c r="N1917" s="12"/>
      <c r="P1917" s="60"/>
      <c r="Q1917" s="60"/>
      <c r="R1917" s="60"/>
      <c r="S1917" s="60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Q1917" s="12"/>
      <c r="AS1917" s="12"/>
      <c r="AX1917" s="12"/>
    </row>
    <row r="1918" spans="7:50" ht="12.75">
      <c r="G1918" s="6"/>
      <c r="H1918" s="6"/>
      <c r="K1918" s="12"/>
      <c r="L1918" s="12"/>
      <c r="M1918" s="12"/>
      <c r="N1918" s="12"/>
      <c r="P1918" s="60"/>
      <c r="Q1918" s="60"/>
      <c r="R1918" s="60"/>
      <c r="S1918" s="60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Q1918" s="12"/>
      <c r="AS1918" s="12"/>
      <c r="AX1918" s="12"/>
    </row>
    <row r="1919" spans="7:50" ht="12.75">
      <c r="G1919" s="6"/>
      <c r="H1919" s="6"/>
      <c r="K1919" s="12"/>
      <c r="L1919" s="12"/>
      <c r="M1919" s="12"/>
      <c r="N1919" s="12"/>
      <c r="P1919" s="60"/>
      <c r="Q1919" s="60"/>
      <c r="R1919" s="60"/>
      <c r="S1919" s="60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Q1919" s="12"/>
      <c r="AS1919" s="12"/>
      <c r="AX1919" s="12"/>
    </row>
    <row r="1920" spans="7:50" ht="12.75">
      <c r="G1920" s="6"/>
      <c r="H1920" s="6"/>
      <c r="K1920" s="12"/>
      <c r="L1920" s="12"/>
      <c r="M1920" s="12"/>
      <c r="N1920" s="12"/>
      <c r="P1920" s="60"/>
      <c r="Q1920" s="60"/>
      <c r="R1920" s="60"/>
      <c r="S1920" s="60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Q1920" s="12"/>
      <c r="AS1920" s="12"/>
      <c r="AX1920" s="12"/>
    </row>
    <row r="1921" spans="7:50" ht="12.75">
      <c r="G1921" s="6"/>
      <c r="H1921" s="6"/>
      <c r="K1921" s="12"/>
      <c r="L1921" s="12"/>
      <c r="M1921" s="12"/>
      <c r="N1921" s="12"/>
      <c r="P1921" s="60"/>
      <c r="Q1921" s="60"/>
      <c r="R1921" s="60"/>
      <c r="S1921" s="60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Q1921" s="12"/>
      <c r="AS1921" s="12"/>
      <c r="AX1921" s="12"/>
    </row>
    <row r="1922" spans="7:50" ht="12.75">
      <c r="G1922" s="6"/>
      <c r="H1922" s="6"/>
      <c r="K1922" s="12"/>
      <c r="L1922" s="12"/>
      <c r="M1922" s="12"/>
      <c r="N1922" s="12"/>
      <c r="P1922" s="60"/>
      <c r="Q1922" s="60"/>
      <c r="R1922" s="60"/>
      <c r="S1922" s="60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Q1922" s="12"/>
      <c r="AS1922" s="12"/>
      <c r="AX1922" s="12"/>
    </row>
    <row r="1923" spans="7:50" ht="12.75">
      <c r="G1923" s="6"/>
      <c r="H1923" s="6"/>
      <c r="K1923" s="12"/>
      <c r="L1923" s="12"/>
      <c r="M1923" s="12"/>
      <c r="N1923" s="12"/>
      <c r="P1923" s="60"/>
      <c r="Q1923" s="60"/>
      <c r="R1923" s="60"/>
      <c r="S1923" s="60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Q1923" s="12"/>
      <c r="AS1923" s="12"/>
      <c r="AX1923" s="12"/>
    </row>
    <row r="1924" spans="7:50" ht="12.75">
      <c r="G1924" s="6"/>
      <c r="H1924" s="6"/>
      <c r="K1924" s="12"/>
      <c r="L1924" s="12"/>
      <c r="M1924" s="12"/>
      <c r="N1924" s="12"/>
      <c r="P1924" s="60"/>
      <c r="Q1924" s="60"/>
      <c r="R1924" s="60"/>
      <c r="S1924" s="60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Q1924" s="12"/>
      <c r="AS1924" s="12"/>
      <c r="AX1924" s="12"/>
    </row>
    <row r="1925" spans="7:50" ht="12.75">
      <c r="G1925" s="6"/>
      <c r="H1925" s="6"/>
      <c r="K1925" s="12"/>
      <c r="L1925" s="12"/>
      <c r="M1925" s="12"/>
      <c r="N1925" s="12"/>
      <c r="P1925" s="60"/>
      <c r="Q1925" s="60"/>
      <c r="R1925" s="60"/>
      <c r="S1925" s="60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Q1925" s="12"/>
      <c r="AS1925" s="12"/>
      <c r="AX1925" s="12"/>
    </row>
    <row r="1926" spans="7:50" ht="12.75">
      <c r="G1926" s="6"/>
      <c r="H1926" s="6"/>
      <c r="K1926" s="12"/>
      <c r="L1926" s="12"/>
      <c r="M1926" s="12"/>
      <c r="N1926" s="12"/>
      <c r="P1926" s="60"/>
      <c r="Q1926" s="60"/>
      <c r="R1926" s="60"/>
      <c r="S1926" s="60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Q1926" s="12"/>
      <c r="AS1926" s="12"/>
      <c r="AX1926" s="12"/>
    </row>
    <row r="1927" spans="7:50" ht="12.75">
      <c r="G1927" s="6"/>
      <c r="H1927" s="6"/>
      <c r="K1927" s="12"/>
      <c r="L1927" s="12"/>
      <c r="M1927" s="12"/>
      <c r="N1927" s="12"/>
      <c r="P1927" s="60"/>
      <c r="Q1927" s="60"/>
      <c r="R1927" s="60"/>
      <c r="S1927" s="60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Q1927" s="12"/>
      <c r="AS1927" s="12"/>
      <c r="AX1927" s="12"/>
    </row>
    <row r="1928" spans="7:50" ht="12.75">
      <c r="G1928" s="6"/>
      <c r="H1928" s="6"/>
      <c r="K1928" s="12"/>
      <c r="L1928" s="12"/>
      <c r="M1928" s="12"/>
      <c r="N1928" s="12"/>
      <c r="P1928" s="60"/>
      <c r="Q1928" s="60"/>
      <c r="R1928" s="60"/>
      <c r="S1928" s="60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Q1928" s="12"/>
      <c r="AS1928" s="12"/>
      <c r="AX1928" s="12"/>
    </row>
    <row r="1929" spans="7:50" ht="12.75">
      <c r="G1929" s="6"/>
      <c r="H1929" s="6"/>
      <c r="K1929" s="12"/>
      <c r="L1929" s="12"/>
      <c r="M1929" s="12"/>
      <c r="N1929" s="12"/>
      <c r="P1929" s="60"/>
      <c r="Q1929" s="60"/>
      <c r="R1929" s="60"/>
      <c r="S1929" s="60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Q1929" s="12"/>
      <c r="AS1929" s="12"/>
      <c r="AX1929" s="12"/>
    </row>
    <row r="1930" spans="7:50" ht="12.75">
      <c r="G1930" s="6"/>
      <c r="H1930" s="6"/>
      <c r="K1930" s="12"/>
      <c r="L1930" s="12"/>
      <c r="M1930" s="12"/>
      <c r="N1930" s="12"/>
      <c r="P1930" s="60"/>
      <c r="Q1930" s="60"/>
      <c r="R1930" s="60"/>
      <c r="S1930" s="60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Q1930" s="12"/>
      <c r="AS1930" s="12"/>
      <c r="AX1930" s="12"/>
    </row>
    <row r="1931" spans="7:50" ht="12.75">
      <c r="G1931" s="6"/>
      <c r="H1931" s="6"/>
      <c r="K1931" s="12"/>
      <c r="L1931" s="12"/>
      <c r="M1931" s="12"/>
      <c r="N1931" s="12"/>
      <c r="P1931" s="60"/>
      <c r="Q1931" s="60"/>
      <c r="R1931" s="60"/>
      <c r="S1931" s="60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Q1931" s="12"/>
      <c r="AS1931" s="12"/>
      <c r="AX1931" s="12"/>
    </row>
    <row r="1932" spans="7:50" ht="12.75">
      <c r="G1932" s="6"/>
      <c r="H1932" s="6"/>
      <c r="K1932" s="12"/>
      <c r="L1932" s="12"/>
      <c r="M1932" s="12"/>
      <c r="N1932" s="12"/>
      <c r="P1932" s="60"/>
      <c r="Q1932" s="60"/>
      <c r="R1932" s="60"/>
      <c r="S1932" s="60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Q1932" s="12"/>
      <c r="AS1932" s="12"/>
      <c r="AX1932" s="12"/>
    </row>
    <row r="1933" spans="7:50" ht="12.75">
      <c r="G1933" s="6"/>
      <c r="H1933" s="6"/>
      <c r="K1933" s="12"/>
      <c r="L1933" s="12"/>
      <c r="M1933" s="12"/>
      <c r="N1933" s="12"/>
      <c r="P1933" s="60"/>
      <c r="Q1933" s="60"/>
      <c r="R1933" s="60"/>
      <c r="S1933" s="60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Q1933" s="12"/>
      <c r="AS1933" s="12"/>
      <c r="AX1933" s="12"/>
    </row>
    <row r="1934" spans="7:50" ht="12.75">
      <c r="G1934" s="6"/>
      <c r="H1934" s="6"/>
      <c r="K1934" s="12"/>
      <c r="L1934" s="12"/>
      <c r="M1934" s="12"/>
      <c r="N1934" s="12"/>
      <c r="P1934" s="60"/>
      <c r="Q1934" s="60"/>
      <c r="R1934" s="60"/>
      <c r="S1934" s="60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Q1934" s="12"/>
      <c r="AS1934" s="12"/>
      <c r="AX1934" s="12"/>
    </row>
    <row r="1935" spans="7:50" ht="12.75">
      <c r="G1935" s="6"/>
      <c r="H1935" s="6"/>
      <c r="K1935" s="12"/>
      <c r="L1935" s="12"/>
      <c r="M1935" s="12"/>
      <c r="N1935" s="12"/>
      <c r="P1935" s="60"/>
      <c r="Q1935" s="60"/>
      <c r="R1935" s="60"/>
      <c r="S1935" s="60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Q1935" s="12"/>
      <c r="AS1935" s="12"/>
      <c r="AX1935" s="12"/>
    </row>
    <row r="1936" spans="7:50" ht="12.75">
      <c r="G1936" s="6"/>
      <c r="H1936" s="6"/>
      <c r="K1936" s="12"/>
      <c r="L1936" s="12"/>
      <c r="M1936" s="12"/>
      <c r="N1936" s="12"/>
      <c r="P1936" s="60"/>
      <c r="Q1936" s="60"/>
      <c r="R1936" s="60"/>
      <c r="S1936" s="60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Q1936" s="12"/>
      <c r="AS1936" s="12"/>
      <c r="AX1936" s="12"/>
    </row>
    <row r="1937" spans="7:50" ht="12.75">
      <c r="G1937" s="6"/>
      <c r="H1937" s="6"/>
      <c r="K1937" s="12"/>
      <c r="L1937" s="12"/>
      <c r="M1937" s="12"/>
      <c r="N1937" s="12"/>
      <c r="P1937" s="60"/>
      <c r="Q1937" s="60"/>
      <c r="R1937" s="60"/>
      <c r="S1937" s="60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Q1937" s="12"/>
      <c r="AS1937" s="12"/>
      <c r="AX1937" s="12"/>
    </row>
    <row r="1938" spans="7:50" ht="12.75">
      <c r="G1938" s="6"/>
      <c r="H1938" s="6"/>
      <c r="K1938" s="12"/>
      <c r="L1938" s="12"/>
      <c r="M1938" s="12"/>
      <c r="N1938" s="12"/>
      <c r="P1938" s="60"/>
      <c r="Q1938" s="60"/>
      <c r="R1938" s="60"/>
      <c r="S1938" s="60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Q1938" s="12"/>
      <c r="AS1938" s="12"/>
      <c r="AX1938" s="12"/>
    </row>
    <row r="1939" spans="7:50" ht="12.75">
      <c r="G1939" s="6"/>
      <c r="H1939" s="6"/>
      <c r="K1939" s="12"/>
      <c r="L1939" s="12"/>
      <c r="M1939" s="12"/>
      <c r="N1939" s="12"/>
      <c r="P1939" s="60"/>
      <c r="Q1939" s="60"/>
      <c r="R1939" s="60"/>
      <c r="S1939" s="60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Q1939" s="12"/>
      <c r="AS1939" s="12"/>
      <c r="AX1939" s="12"/>
    </row>
    <row r="1940" spans="7:50" ht="12.75">
      <c r="G1940" s="6"/>
      <c r="H1940" s="6"/>
      <c r="K1940" s="12"/>
      <c r="L1940" s="12"/>
      <c r="M1940" s="12"/>
      <c r="N1940" s="12"/>
      <c r="P1940" s="60"/>
      <c r="Q1940" s="60"/>
      <c r="R1940" s="60"/>
      <c r="S1940" s="60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Q1940" s="12"/>
      <c r="AS1940" s="12"/>
      <c r="AX1940" s="12"/>
    </row>
    <row r="1941" spans="7:50" ht="12.75">
      <c r="G1941" s="6"/>
      <c r="H1941" s="6"/>
      <c r="K1941" s="12"/>
      <c r="L1941" s="12"/>
      <c r="M1941" s="12"/>
      <c r="N1941" s="12"/>
      <c r="P1941" s="60"/>
      <c r="Q1941" s="60"/>
      <c r="R1941" s="60"/>
      <c r="S1941" s="60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Q1941" s="12"/>
      <c r="AS1941" s="12"/>
      <c r="AX1941" s="12"/>
    </row>
    <row r="1942" spans="7:50" ht="12.75">
      <c r="G1942" s="6"/>
      <c r="H1942" s="6"/>
      <c r="K1942" s="12"/>
      <c r="L1942" s="12"/>
      <c r="M1942" s="12"/>
      <c r="N1942" s="12"/>
      <c r="P1942" s="60"/>
      <c r="Q1942" s="60"/>
      <c r="R1942" s="60"/>
      <c r="S1942" s="60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Q1942" s="12"/>
      <c r="AS1942" s="12"/>
      <c r="AX1942" s="12"/>
    </row>
    <row r="1943" spans="7:50" ht="12.75">
      <c r="G1943" s="6"/>
      <c r="H1943" s="6"/>
      <c r="K1943" s="12"/>
      <c r="L1943" s="12"/>
      <c r="M1943" s="12"/>
      <c r="N1943" s="12"/>
      <c r="P1943" s="60"/>
      <c r="Q1943" s="60"/>
      <c r="R1943" s="60"/>
      <c r="S1943" s="60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Q1943" s="12"/>
      <c r="AS1943" s="12"/>
      <c r="AX1943" s="12"/>
    </row>
    <row r="1944" spans="7:50" ht="12.75">
      <c r="G1944" s="6"/>
      <c r="H1944" s="6"/>
      <c r="K1944" s="12"/>
      <c r="L1944" s="12"/>
      <c r="M1944" s="12"/>
      <c r="N1944" s="12"/>
      <c r="P1944" s="60"/>
      <c r="Q1944" s="60"/>
      <c r="R1944" s="60"/>
      <c r="S1944" s="60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Q1944" s="12"/>
      <c r="AS1944" s="12"/>
      <c r="AX1944" s="12"/>
    </row>
    <row r="1945" spans="7:50" ht="12.75">
      <c r="G1945" s="6"/>
      <c r="H1945" s="6"/>
      <c r="K1945" s="12"/>
      <c r="L1945" s="12"/>
      <c r="M1945" s="12"/>
      <c r="N1945" s="12"/>
      <c r="P1945" s="60"/>
      <c r="Q1945" s="60"/>
      <c r="R1945" s="60"/>
      <c r="S1945" s="60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Q1945" s="12"/>
      <c r="AS1945" s="12"/>
      <c r="AX1945" s="12"/>
    </row>
    <row r="1946" spans="7:50" ht="12.75">
      <c r="G1946" s="6"/>
      <c r="H1946" s="6"/>
      <c r="K1946" s="12"/>
      <c r="L1946" s="12"/>
      <c r="M1946" s="12"/>
      <c r="N1946" s="12"/>
      <c r="P1946" s="60"/>
      <c r="Q1946" s="60"/>
      <c r="R1946" s="60"/>
      <c r="S1946" s="60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Q1946" s="12"/>
      <c r="AS1946" s="12"/>
      <c r="AX1946" s="12"/>
    </row>
    <row r="1947" spans="7:50" ht="12.75">
      <c r="G1947" s="6"/>
      <c r="H1947" s="6"/>
      <c r="K1947" s="12"/>
      <c r="L1947" s="12"/>
      <c r="M1947" s="12"/>
      <c r="N1947" s="12"/>
      <c r="P1947" s="60"/>
      <c r="Q1947" s="60"/>
      <c r="R1947" s="60"/>
      <c r="S1947" s="60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Q1947" s="12"/>
      <c r="AS1947" s="12"/>
      <c r="AX1947" s="12"/>
    </row>
    <row r="1948" spans="7:50" ht="12.75">
      <c r="G1948" s="6"/>
      <c r="H1948" s="6"/>
      <c r="K1948" s="12"/>
      <c r="L1948" s="12"/>
      <c r="M1948" s="12"/>
      <c r="N1948" s="12"/>
      <c r="P1948" s="60"/>
      <c r="Q1948" s="60"/>
      <c r="R1948" s="60"/>
      <c r="S1948" s="60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Q1948" s="12"/>
      <c r="AS1948" s="12"/>
      <c r="AX1948" s="12"/>
    </row>
    <row r="1949" spans="7:50" ht="12.75">
      <c r="G1949" s="6"/>
      <c r="H1949" s="6"/>
      <c r="K1949" s="12"/>
      <c r="L1949" s="12"/>
      <c r="M1949" s="12"/>
      <c r="N1949" s="12"/>
      <c r="P1949" s="60"/>
      <c r="Q1949" s="60"/>
      <c r="R1949" s="60"/>
      <c r="S1949" s="60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Q1949" s="12"/>
      <c r="AS1949" s="12"/>
      <c r="AX1949" s="12"/>
    </row>
    <row r="1950" spans="7:50" ht="12.75">
      <c r="G1950" s="6"/>
      <c r="H1950" s="6"/>
      <c r="K1950" s="12"/>
      <c r="L1950" s="12"/>
      <c r="M1950" s="12"/>
      <c r="N1950" s="12"/>
      <c r="P1950" s="60"/>
      <c r="Q1950" s="60"/>
      <c r="R1950" s="60"/>
      <c r="S1950" s="60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Q1950" s="12"/>
      <c r="AS1950" s="12"/>
      <c r="AX1950" s="12"/>
    </row>
    <row r="1951" spans="7:50" ht="12.75">
      <c r="G1951" s="6"/>
      <c r="H1951" s="6"/>
      <c r="K1951" s="12"/>
      <c r="L1951" s="12"/>
      <c r="M1951" s="12"/>
      <c r="N1951" s="12"/>
      <c r="P1951" s="60"/>
      <c r="Q1951" s="60"/>
      <c r="R1951" s="60"/>
      <c r="S1951" s="60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Q1951" s="12"/>
      <c r="AS1951" s="12"/>
      <c r="AX1951" s="12"/>
    </row>
    <row r="1952" spans="7:50" ht="12.75">
      <c r="G1952" s="6"/>
      <c r="H1952" s="6"/>
      <c r="K1952" s="12"/>
      <c r="L1952" s="12"/>
      <c r="M1952" s="12"/>
      <c r="N1952" s="12"/>
      <c r="P1952" s="60"/>
      <c r="Q1952" s="60"/>
      <c r="R1952" s="60"/>
      <c r="S1952" s="60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Q1952" s="12"/>
      <c r="AS1952" s="12"/>
      <c r="AX1952" s="12"/>
    </row>
    <row r="1953" spans="7:50" ht="12.75">
      <c r="G1953" s="6"/>
      <c r="H1953" s="6"/>
      <c r="K1953" s="12"/>
      <c r="L1953" s="12"/>
      <c r="M1953" s="12"/>
      <c r="N1953" s="12"/>
      <c r="P1953" s="60"/>
      <c r="Q1953" s="60"/>
      <c r="R1953" s="60"/>
      <c r="S1953" s="60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Q1953" s="12"/>
      <c r="AS1953" s="12"/>
      <c r="AX1953" s="12"/>
    </row>
    <row r="1954" spans="7:50" ht="12.75">
      <c r="G1954" s="6"/>
      <c r="H1954" s="6"/>
      <c r="K1954" s="12"/>
      <c r="L1954" s="12"/>
      <c r="M1954" s="12"/>
      <c r="N1954" s="12"/>
      <c r="P1954" s="60"/>
      <c r="Q1954" s="60"/>
      <c r="R1954" s="60"/>
      <c r="S1954" s="60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Q1954" s="12"/>
      <c r="AS1954" s="12"/>
      <c r="AX1954" s="12"/>
    </row>
    <row r="1955" spans="7:50" ht="12.75">
      <c r="G1955" s="6"/>
      <c r="H1955" s="6"/>
      <c r="K1955" s="12"/>
      <c r="L1955" s="12"/>
      <c r="M1955" s="12"/>
      <c r="N1955" s="12"/>
      <c r="P1955" s="60"/>
      <c r="Q1955" s="60"/>
      <c r="R1955" s="60"/>
      <c r="S1955" s="60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Q1955" s="12"/>
      <c r="AS1955" s="12"/>
      <c r="AX1955" s="12"/>
    </row>
    <row r="1956" spans="7:50" ht="12.75">
      <c r="G1956" s="6"/>
      <c r="H1956" s="6"/>
      <c r="K1956" s="12"/>
      <c r="L1956" s="12"/>
      <c r="M1956" s="12"/>
      <c r="N1956" s="12"/>
      <c r="P1956" s="60"/>
      <c r="Q1956" s="60"/>
      <c r="R1956" s="60"/>
      <c r="S1956" s="60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Q1956" s="12"/>
      <c r="AS1956" s="12"/>
      <c r="AX1956" s="12"/>
    </row>
    <row r="1957" spans="7:50" ht="12.75">
      <c r="G1957" s="6"/>
      <c r="H1957" s="6"/>
      <c r="K1957" s="12"/>
      <c r="L1957" s="12"/>
      <c r="M1957" s="12"/>
      <c r="N1957" s="12"/>
      <c r="P1957" s="60"/>
      <c r="Q1957" s="60"/>
      <c r="R1957" s="60"/>
      <c r="S1957" s="60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Q1957" s="12"/>
      <c r="AS1957" s="12"/>
      <c r="AX1957" s="12"/>
    </row>
    <row r="1958" spans="7:50" ht="12.75">
      <c r="G1958" s="6"/>
      <c r="H1958" s="6"/>
      <c r="K1958" s="12"/>
      <c r="L1958" s="12"/>
      <c r="M1958" s="12"/>
      <c r="N1958" s="12"/>
      <c r="P1958" s="60"/>
      <c r="Q1958" s="60"/>
      <c r="R1958" s="60"/>
      <c r="S1958" s="60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Q1958" s="12"/>
      <c r="AS1958" s="12"/>
      <c r="AX1958" s="12"/>
    </row>
    <row r="1959" spans="7:50" ht="12.75">
      <c r="G1959" s="6"/>
      <c r="H1959" s="6"/>
      <c r="K1959" s="12"/>
      <c r="L1959" s="12"/>
      <c r="M1959" s="12"/>
      <c r="N1959" s="12"/>
      <c r="P1959" s="60"/>
      <c r="Q1959" s="60"/>
      <c r="R1959" s="60"/>
      <c r="S1959" s="60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Q1959" s="12"/>
      <c r="AS1959" s="12"/>
      <c r="AX1959" s="12"/>
    </row>
    <row r="1960" spans="7:50" ht="12.75">
      <c r="G1960" s="6"/>
      <c r="H1960" s="6"/>
      <c r="K1960" s="12"/>
      <c r="L1960" s="12"/>
      <c r="M1960" s="12"/>
      <c r="N1960" s="12"/>
      <c r="P1960" s="60"/>
      <c r="Q1960" s="60"/>
      <c r="R1960" s="60"/>
      <c r="S1960" s="60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Q1960" s="12"/>
      <c r="AS1960" s="12"/>
      <c r="AX1960" s="12"/>
    </row>
    <row r="1961" spans="7:50" ht="12.75">
      <c r="G1961" s="6"/>
      <c r="H1961" s="6"/>
      <c r="K1961" s="12"/>
      <c r="L1961" s="12"/>
      <c r="M1961" s="12"/>
      <c r="N1961" s="12"/>
      <c r="P1961" s="60"/>
      <c r="Q1961" s="60"/>
      <c r="R1961" s="60"/>
      <c r="S1961" s="60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Q1961" s="12"/>
      <c r="AS1961" s="12"/>
      <c r="AX1961" s="12"/>
    </row>
    <row r="1962" spans="7:50" ht="12.75">
      <c r="G1962" s="6"/>
      <c r="H1962" s="6"/>
      <c r="K1962" s="12"/>
      <c r="L1962" s="12"/>
      <c r="M1962" s="12"/>
      <c r="N1962" s="12"/>
      <c r="P1962" s="60"/>
      <c r="Q1962" s="60"/>
      <c r="R1962" s="60"/>
      <c r="S1962" s="60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Q1962" s="12"/>
      <c r="AS1962" s="12"/>
      <c r="AX1962" s="12"/>
    </row>
    <row r="1963" spans="7:50" ht="12.75">
      <c r="G1963" s="6"/>
      <c r="H1963" s="6"/>
      <c r="K1963" s="12"/>
      <c r="L1963" s="12"/>
      <c r="M1963" s="12"/>
      <c r="N1963" s="12"/>
      <c r="P1963" s="60"/>
      <c r="Q1963" s="60"/>
      <c r="R1963" s="60"/>
      <c r="S1963" s="60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Q1963" s="12"/>
      <c r="AS1963" s="12"/>
      <c r="AX1963" s="12"/>
    </row>
    <row r="1964" spans="7:50" ht="12.75">
      <c r="G1964" s="6"/>
      <c r="H1964" s="6"/>
      <c r="K1964" s="12"/>
      <c r="L1964" s="12"/>
      <c r="M1964" s="12"/>
      <c r="N1964" s="12"/>
      <c r="P1964" s="60"/>
      <c r="Q1964" s="60"/>
      <c r="R1964" s="60"/>
      <c r="S1964" s="60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Q1964" s="12"/>
      <c r="AS1964" s="12"/>
      <c r="AX1964" s="12"/>
    </row>
    <row r="1965" spans="7:50" ht="12.75">
      <c r="G1965" s="6"/>
      <c r="H1965" s="6"/>
      <c r="K1965" s="12"/>
      <c r="L1965" s="12"/>
      <c r="M1965" s="12"/>
      <c r="N1965" s="12"/>
      <c r="P1965" s="60"/>
      <c r="Q1965" s="60"/>
      <c r="R1965" s="60"/>
      <c r="S1965" s="60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Q1965" s="12"/>
      <c r="AS1965" s="12"/>
      <c r="AX1965" s="12"/>
    </row>
    <row r="1966" spans="7:50" ht="12.75">
      <c r="G1966" s="6"/>
      <c r="H1966" s="6"/>
      <c r="K1966" s="12"/>
      <c r="L1966" s="12"/>
      <c r="M1966" s="12"/>
      <c r="N1966" s="12"/>
      <c r="P1966" s="60"/>
      <c r="Q1966" s="60"/>
      <c r="R1966" s="60"/>
      <c r="S1966" s="60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Q1966" s="12"/>
      <c r="AS1966" s="12"/>
      <c r="AX1966" s="12"/>
    </row>
    <row r="1967" spans="7:50" ht="12.75">
      <c r="G1967" s="6"/>
      <c r="H1967" s="6"/>
      <c r="K1967" s="12"/>
      <c r="L1967" s="12"/>
      <c r="M1967" s="12"/>
      <c r="N1967" s="12"/>
      <c r="P1967" s="60"/>
      <c r="Q1967" s="60"/>
      <c r="R1967" s="60"/>
      <c r="S1967" s="60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Q1967" s="12"/>
      <c r="AS1967" s="12"/>
      <c r="AX1967" s="12"/>
    </row>
    <row r="1968" spans="7:50" ht="12.75">
      <c r="G1968" s="6"/>
      <c r="H1968" s="6"/>
      <c r="K1968" s="12"/>
      <c r="L1968" s="12"/>
      <c r="M1968" s="12"/>
      <c r="N1968" s="12"/>
      <c r="P1968" s="60"/>
      <c r="Q1968" s="60"/>
      <c r="R1968" s="60"/>
      <c r="S1968" s="60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Q1968" s="12"/>
      <c r="AS1968" s="12"/>
      <c r="AX1968" s="12"/>
    </row>
    <row r="1969" spans="7:50" ht="12.75">
      <c r="G1969" s="6"/>
      <c r="H1969" s="6"/>
      <c r="K1969" s="12"/>
      <c r="L1969" s="12"/>
      <c r="M1969" s="12"/>
      <c r="N1969" s="12"/>
      <c r="P1969" s="60"/>
      <c r="Q1969" s="60"/>
      <c r="R1969" s="60"/>
      <c r="S1969" s="60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Q1969" s="12"/>
      <c r="AS1969" s="12"/>
      <c r="AX1969" s="12"/>
    </row>
    <row r="1970" spans="7:50" ht="12.75">
      <c r="G1970" s="6"/>
      <c r="H1970" s="6"/>
      <c r="K1970" s="12"/>
      <c r="L1970" s="12"/>
      <c r="M1970" s="12"/>
      <c r="N1970" s="12"/>
      <c r="P1970" s="60"/>
      <c r="Q1970" s="60"/>
      <c r="R1970" s="60"/>
      <c r="S1970" s="60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Q1970" s="12"/>
      <c r="AS1970" s="12"/>
      <c r="AX1970" s="12"/>
    </row>
    <row r="1971" spans="7:50" ht="12.75">
      <c r="G1971" s="6"/>
      <c r="H1971" s="6"/>
      <c r="K1971" s="12"/>
      <c r="L1971" s="12"/>
      <c r="M1971" s="12"/>
      <c r="N1971" s="12"/>
      <c r="P1971" s="60"/>
      <c r="Q1971" s="60"/>
      <c r="R1971" s="60"/>
      <c r="S1971" s="60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Q1971" s="12"/>
      <c r="AS1971" s="12"/>
      <c r="AX1971" s="12"/>
    </row>
    <row r="1972" spans="7:50" ht="12.75">
      <c r="G1972" s="6"/>
      <c r="H1972" s="6"/>
      <c r="K1972" s="12"/>
      <c r="L1972" s="12"/>
      <c r="M1972" s="12"/>
      <c r="N1972" s="12"/>
      <c r="P1972" s="60"/>
      <c r="Q1972" s="60"/>
      <c r="R1972" s="60"/>
      <c r="S1972" s="60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Q1972" s="12"/>
      <c r="AS1972" s="12"/>
      <c r="AX1972" s="12"/>
    </row>
    <row r="1973" spans="7:50" ht="12.75">
      <c r="G1973" s="6"/>
      <c r="H1973" s="6"/>
      <c r="K1973" s="12"/>
      <c r="L1973" s="12"/>
      <c r="M1973" s="12"/>
      <c r="N1973" s="12"/>
      <c r="P1973" s="60"/>
      <c r="Q1973" s="60"/>
      <c r="R1973" s="60"/>
      <c r="S1973" s="60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Q1973" s="12"/>
      <c r="AS1973" s="12"/>
      <c r="AX1973" s="12"/>
    </row>
    <row r="1974" spans="7:50" ht="12.75">
      <c r="G1974" s="6"/>
      <c r="H1974" s="6"/>
      <c r="K1974" s="12"/>
      <c r="L1974" s="12"/>
      <c r="M1974" s="12"/>
      <c r="N1974" s="12"/>
      <c r="P1974" s="60"/>
      <c r="Q1974" s="60"/>
      <c r="R1974" s="60"/>
      <c r="S1974" s="60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Q1974" s="12"/>
      <c r="AS1974" s="12"/>
      <c r="AX1974" s="12"/>
    </row>
    <row r="1975" spans="7:50" ht="12.75">
      <c r="G1975" s="6"/>
      <c r="H1975" s="6"/>
      <c r="K1975" s="12"/>
      <c r="L1975" s="12"/>
      <c r="M1975" s="12"/>
      <c r="N1975" s="12"/>
      <c r="P1975" s="60"/>
      <c r="Q1975" s="60"/>
      <c r="R1975" s="60"/>
      <c r="S1975" s="60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Q1975" s="12"/>
      <c r="AS1975" s="12"/>
      <c r="AX1975" s="12"/>
    </row>
    <row r="1976" spans="7:50" ht="12.75">
      <c r="G1976" s="6"/>
      <c r="H1976" s="6"/>
      <c r="K1976" s="12"/>
      <c r="L1976" s="12"/>
      <c r="M1976" s="12"/>
      <c r="N1976" s="12"/>
      <c r="P1976" s="60"/>
      <c r="Q1976" s="60"/>
      <c r="R1976" s="60"/>
      <c r="S1976" s="60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Q1976" s="12"/>
      <c r="AS1976" s="12"/>
      <c r="AX1976" s="12"/>
    </row>
    <row r="1977" spans="7:50" ht="12.75">
      <c r="G1977" s="6"/>
      <c r="H1977" s="6"/>
      <c r="K1977" s="12"/>
      <c r="L1977" s="12"/>
      <c r="M1977" s="12"/>
      <c r="N1977" s="12"/>
      <c r="P1977" s="60"/>
      <c r="Q1977" s="60"/>
      <c r="R1977" s="60"/>
      <c r="S1977" s="60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Q1977" s="12"/>
      <c r="AS1977" s="12"/>
      <c r="AX1977" s="12"/>
    </row>
    <row r="1978" spans="7:50" ht="12.75">
      <c r="G1978" s="6"/>
      <c r="H1978" s="6"/>
      <c r="K1978" s="12"/>
      <c r="L1978" s="12"/>
      <c r="M1978" s="12"/>
      <c r="N1978" s="12"/>
      <c r="P1978" s="60"/>
      <c r="Q1978" s="60"/>
      <c r="R1978" s="60"/>
      <c r="S1978" s="60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Q1978" s="12"/>
      <c r="AS1978" s="12"/>
      <c r="AX1978" s="12"/>
    </row>
    <row r="1979" spans="7:50" ht="12.75">
      <c r="G1979" s="6"/>
      <c r="H1979" s="6"/>
      <c r="K1979" s="12"/>
      <c r="L1979" s="12"/>
      <c r="M1979" s="12"/>
      <c r="N1979" s="12"/>
      <c r="P1979" s="60"/>
      <c r="Q1979" s="60"/>
      <c r="R1979" s="60"/>
      <c r="S1979" s="60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Q1979" s="12"/>
      <c r="AS1979" s="12"/>
      <c r="AX1979" s="12"/>
    </row>
    <row r="1980" spans="7:50" ht="12.75">
      <c r="G1980" s="6"/>
      <c r="H1980" s="6"/>
      <c r="K1980" s="12"/>
      <c r="L1980" s="12"/>
      <c r="M1980" s="12"/>
      <c r="N1980" s="12"/>
      <c r="P1980" s="60"/>
      <c r="Q1980" s="60"/>
      <c r="R1980" s="60"/>
      <c r="S1980" s="60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Q1980" s="12"/>
      <c r="AS1980" s="12"/>
      <c r="AX1980" s="12"/>
    </row>
    <row r="1981" spans="7:50" ht="12.75">
      <c r="G1981" s="6"/>
      <c r="H1981" s="6"/>
      <c r="K1981" s="12"/>
      <c r="L1981" s="12"/>
      <c r="M1981" s="12"/>
      <c r="N1981" s="12"/>
      <c r="P1981" s="60"/>
      <c r="Q1981" s="60"/>
      <c r="R1981" s="60"/>
      <c r="S1981" s="60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Q1981" s="12"/>
      <c r="AS1981" s="12"/>
      <c r="AX1981" s="12"/>
    </row>
    <row r="1982" spans="7:50" ht="12.75">
      <c r="G1982" s="6"/>
      <c r="H1982" s="6"/>
      <c r="K1982" s="12"/>
      <c r="L1982" s="12"/>
      <c r="M1982" s="12"/>
      <c r="N1982" s="12"/>
      <c r="P1982" s="60"/>
      <c r="Q1982" s="60"/>
      <c r="R1982" s="60"/>
      <c r="S1982" s="60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Q1982" s="12"/>
      <c r="AS1982" s="12"/>
      <c r="AX1982" s="12"/>
    </row>
    <row r="1983" spans="7:50" ht="12.75">
      <c r="G1983" s="6"/>
      <c r="H1983" s="6"/>
      <c r="K1983" s="12"/>
      <c r="L1983" s="12"/>
      <c r="M1983" s="12"/>
      <c r="N1983" s="12"/>
      <c r="P1983" s="60"/>
      <c r="Q1983" s="60"/>
      <c r="R1983" s="60"/>
      <c r="S1983" s="60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Q1983" s="12"/>
      <c r="AS1983" s="12"/>
      <c r="AX1983" s="12"/>
    </row>
    <row r="1984" spans="7:50" ht="12.75">
      <c r="G1984" s="6"/>
      <c r="H1984" s="6"/>
      <c r="K1984" s="12"/>
      <c r="L1984" s="12"/>
      <c r="M1984" s="12"/>
      <c r="N1984" s="12"/>
      <c r="P1984" s="60"/>
      <c r="Q1984" s="60"/>
      <c r="R1984" s="60"/>
      <c r="S1984" s="60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Q1984" s="12"/>
      <c r="AS1984" s="12"/>
      <c r="AX1984" s="12"/>
    </row>
    <row r="1985" spans="7:50" ht="12.75">
      <c r="G1985" s="6"/>
      <c r="H1985" s="6"/>
      <c r="K1985" s="12"/>
      <c r="L1985" s="12"/>
      <c r="M1985" s="12"/>
      <c r="N1985" s="12"/>
      <c r="P1985" s="60"/>
      <c r="Q1985" s="60"/>
      <c r="R1985" s="60"/>
      <c r="S1985" s="60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Q1985" s="12"/>
      <c r="AS1985" s="12"/>
      <c r="AX1985" s="12"/>
    </row>
    <row r="1986" spans="7:50" ht="12.75">
      <c r="G1986" s="6"/>
      <c r="H1986" s="6"/>
      <c r="K1986" s="12"/>
      <c r="L1986" s="12"/>
      <c r="M1986" s="12"/>
      <c r="N1986" s="12"/>
      <c r="P1986" s="60"/>
      <c r="Q1986" s="60"/>
      <c r="R1986" s="60"/>
      <c r="S1986" s="60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Q1986" s="12"/>
      <c r="AS1986" s="12"/>
      <c r="AX1986" s="12"/>
    </row>
    <row r="1987" spans="7:50" ht="12.75">
      <c r="G1987" s="6"/>
      <c r="H1987" s="6"/>
      <c r="K1987" s="12"/>
      <c r="L1987" s="12"/>
      <c r="M1987" s="12"/>
      <c r="N1987" s="12"/>
      <c r="P1987" s="60"/>
      <c r="Q1987" s="60"/>
      <c r="R1987" s="60"/>
      <c r="S1987" s="60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Q1987" s="12"/>
      <c r="AS1987" s="12"/>
      <c r="AX1987" s="12"/>
    </row>
    <row r="1988" spans="7:50" ht="12.75">
      <c r="G1988" s="6"/>
      <c r="H1988" s="6"/>
      <c r="K1988" s="12"/>
      <c r="L1988" s="12"/>
      <c r="M1988" s="12"/>
      <c r="N1988" s="12"/>
      <c r="P1988" s="60"/>
      <c r="Q1988" s="60"/>
      <c r="R1988" s="60"/>
      <c r="S1988" s="60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Q1988" s="12"/>
      <c r="AS1988" s="12"/>
      <c r="AX1988" s="12"/>
    </row>
    <row r="1989" spans="7:50" ht="12.75">
      <c r="G1989" s="6"/>
      <c r="H1989" s="6"/>
      <c r="K1989" s="12"/>
      <c r="L1989" s="12"/>
      <c r="M1989" s="12"/>
      <c r="N1989" s="12"/>
      <c r="P1989" s="60"/>
      <c r="Q1989" s="60"/>
      <c r="R1989" s="60"/>
      <c r="S1989" s="60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Q1989" s="12"/>
      <c r="AS1989" s="12"/>
      <c r="AX1989" s="12"/>
    </row>
    <row r="1990" spans="7:50" ht="12.75">
      <c r="G1990" s="6"/>
      <c r="H1990" s="6"/>
      <c r="K1990" s="12"/>
      <c r="L1990" s="12"/>
      <c r="M1990" s="12"/>
      <c r="N1990" s="12"/>
      <c r="P1990" s="60"/>
      <c r="Q1990" s="60"/>
      <c r="R1990" s="60"/>
      <c r="S1990" s="60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Q1990" s="12"/>
      <c r="AS1990" s="12"/>
      <c r="AX1990" s="12"/>
    </row>
    <row r="1991" spans="7:50" ht="12.75">
      <c r="G1991" s="6"/>
      <c r="H1991" s="6"/>
      <c r="K1991" s="12"/>
      <c r="L1991" s="12"/>
      <c r="M1991" s="12"/>
      <c r="N1991" s="12"/>
      <c r="P1991" s="60"/>
      <c r="Q1991" s="60"/>
      <c r="R1991" s="60"/>
      <c r="S1991" s="60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Q1991" s="12"/>
      <c r="AS1991" s="12"/>
      <c r="AX1991" s="12"/>
    </row>
    <row r="1992" spans="7:50" ht="12.75">
      <c r="G1992" s="6"/>
      <c r="H1992" s="6"/>
      <c r="K1992" s="12"/>
      <c r="L1992" s="12"/>
      <c r="M1992" s="12"/>
      <c r="N1992" s="12"/>
      <c r="P1992" s="60"/>
      <c r="Q1992" s="60"/>
      <c r="R1992" s="60"/>
      <c r="S1992" s="60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Q1992" s="12"/>
      <c r="AS1992" s="12"/>
      <c r="AX1992" s="12"/>
    </row>
    <row r="1993" spans="7:50" ht="12.75">
      <c r="G1993" s="6"/>
      <c r="H1993" s="6"/>
      <c r="K1993" s="12"/>
      <c r="L1993" s="12"/>
      <c r="M1993" s="12"/>
      <c r="N1993" s="12"/>
      <c r="P1993" s="60"/>
      <c r="Q1993" s="60"/>
      <c r="R1993" s="60"/>
      <c r="S1993" s="60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Q1993" s="12"/>
      <c r="AS1993" s="12"/>
      <c r="AX1993" s="12"/>
    </row>
    <row r="1994" spans="7:50" ht="12.75">
      <c r="G1994" s="6"/>
      <c r="H1994" s="6"/>
      <c r="K1994" s="12"/>
      <c r="L1994" s="12"/>
      <c r="M1994" s="12"/>
      <c r="N1994" s="12"/>
      <c r="P1994" s="60"/>
      <c r="Q1994" s="60"/>
      <c r="R1994" s="60"/>
      <c r="S1994" s="60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Q1994" s="12"/>
      <c r="AS1994" s="12"/>
      <c r="AX1994" s="12"/>
    </row>
    <row r="1995" spans="7:50" ht="12.75">
      <c r="G1995" s="6"/>
      <c r="H1995" s="6"/>
      <c r="K1995" s="12"/>
      <c r="L1995" s="12"/>
      <c r="M1995" s="12"/>
      <c r="N1995" s="12"/>
      <c r="P1995" s="60"/>
      <c r="Q1995" s="60"/>
      <c r="R1995" s="60"/>
      <c r="S1995" s="60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Q1995" s="12"/>
      <c r="AS1995" s="12"/>
      <c r="AX1995" s="12"/>
    </row>
    <row r="1996" spans="7:50" ht="12.75">
      <c r="G1996" s="6"/>
      <c r="H1996" s="6"/>
      <c r="K1996" s="12"/>
      <c r="L1996" s="12"/>
      <c r="M1996" s="12"/>
      <c r="N1996" s="12"/>
      <c r="P1996" s="60"/>
      <c r="Q1996" s="60"/>
      <c r="R1996" s="60"/>
      <c r="S1996" s="60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Q1996" s="12"/>
      <c r="AS1996" s="12"/>
      <c r="AX1996" s="12"/>
    </row>
    <row r="1997" spans="7:50" ht="12.75">
      <c r="G1997" s="6"/>
      <c r="H1997" s="6"/>
      <c r="K1997" s="12"/>
      <c r="L1997" s="12"/>
      <c r="M1997" s="12"/>
      <c r="N1997" s="12"/>
      <c r="P1997" s="60"/>
      <c r="Q1997" s="60"/>
      <c r="R1997" s="60"/>
      <c r="S1997" s="60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Q1997" s="12"/>
      <c r="AS1997" s="12"/>
      <c r="AX1997" s="12"/>
    </row>
    <row r="1998" spans="7:50" ht="12.75">
      <c r="G1998" s="6"/>
      <c r="H1998" s="6"/>
      <c r="K1998" s="12"/>
      <c r="L1998" s="12"/>
      <c r="M1998" s="12"/>
      <c r="N1998" s="12"/>
      <c r="P1998" s="60"/>
      <c r="Q1998" s="60"/>
      <c r="R1998" s="60"/>
      <c r="S1998" s="60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Q1998" s="12"/>
      <c r="AS1998" s="12"/>
      <c r="AX1998" s="12"/>
    </row>
    <row r="1999" spans="7:50" ht="12.75">
      <c r="G1999" s="6"/>
      <c r="H1999" s="6"/>
      <c r="K1999" s="12"/>
      <c r="L1999" s="12"/>
      <c r="M1999" s="12"/>
      <c r="N1999" s="12"/>
      <c r="P1999" s="60"/>
      <c r="Q1999" s="60"/>
      <c r="R1999" s="60"/>
      <c r="S1999" s="60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Q1999" s="12"/>
      <c r="AS1999" s="12"/>
      <c r="AX1999" s="12"/>
    </row>
    <row r="2000" spans="7:50" ht="12.75">
      <c r="G2000" s="6"/>
      <c r="H2000" s="6"/>
      <c r="K2000" s="12"/>
      <c r="L2000" s="12"/>
      <c r="M2000" s="12"/>
      <c r="N2000" s="12"/>
      <c r="P2000" s="60"/>
      <c r="Q2000" s="60"/>
      <c r="R2000" s="60"/>
      <c r="S2000" s="60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Q2000" s="12"/>
      <c r="AS2000" s="12"/>
      <c r="AX2000" s="12"/>
    </row>
    <row r="2001" spans="7:50" ht="12.75">
      <c r="G2001" s="6"/>
      <c r="H2001" s="6"/>
      <c r="K2001" s="12"/>
      <c r="L2001" s="12"/>
      <c r="M2001" s="12"/>
      <c r="N2001" s="12"/>
      <c r="P2001" s="60"/>
      <c r="Q2001" s="60"/>
      <c r="R2001" s="60"/>
      <c r="S2001" s="60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Q2001" s="12"/>
      <c r="AS2001" s="12"/>
      <c r="AX2001" s="12"/>
    </row>
    <row r="2002" spans="7:50" ht="12.75">
      <c r="G2002" s="6"/>
      <c r="H2002" s="6"/>
      <c r="K2002" s="12"/>
      <c r="L2002" s="12"/>
      <c r="M2002" s="12"/>
      <c r="N2002" s="12"/>
      <c r="P2002" s="60"/>
      <c r="Q2002" s="60"/>
      <c r="R2002" s="60"/>
      <c r="S2002" s="60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Q2002" s="12"/>
      <c r="AS2002" s="12"/>
      <c r="AX2002" s="12"/>
    </row>
    <row r="2003" spans="7:50" ht="12.75">
      <c r="G2003" s="6"/>
      <c r="H2003" s="6"/>
      <c r="K2003" s="12"/>
      <c r="L2003" s="12"/>
      <c r="M2003" s="12"/>
      <c r="N2003" s="12"/>
      <c r="P2003" s="60"/>
      <c r="Q2003" s="60"/>
      <c r="R2003" s="60"/>
      <c r="S2003" s="60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Q2003" s="12"/>
      <c r="AS2003" s="12"/>
      <c r="AX2003" s="12"/>
    </row>
    <row r="2004" spans="7:50" ht="12.75">
      <c r="G2004" s="6"/>
      <c r="H2004" s="6"/>
      <c r="K2004" s="12"/>
      <c r="L2004" s="12"/>
      <c r="M2004" s="12"/>
      <c r="N2004" s="12"/>
      <c r="P2004" s="60"/>
      <c r="Q2004" s="60"/>
      <c r="R2004" s="60"/>
      <c r="S2004" s="60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Q2004" s="12"/>
      <c r="AS2004" s="12"/>
      <c r="AX2004" s="12"/>
    </row>
    <row r="2005" spans="7:50" ht="12.75">
      <c r="G2005" s="6"/>
      <c r="H2005" s="6"/>
      <c r="K2005" s="12"/>
      <c r="L2005" s="12"/>
      <c r="M2005" s="12"/>
      <c r="N2005" s="12"/>
      <c r="P2005" s="60"/>
      <c r="Q2005" s="60"/>
      <c r="R2005" s="60"/>
      <c r="S2005" s="60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Q2005" s="12"/>
      <c r="AS2005" s="12"/>
      <c r="AX2005" s="12"/>
    </row>
    <row r="2006" spans="7:50" ht="12.75">
      <c r="G2006" s="6"/>
      <c r="H2006" s="6"/>
      <c r="K2006" s="12"/>
      <c r="L2006" s="12"/>
      <c r="M2006" s="12"/>
      <c r="N2006" s="12"/>
      <c r="P2006" s="60"/>
      <c r="Q2006" s="60"/>
      <c r="R2006" s="60"/>
      <c r="S2006" s="60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Q2006" s="12"/>
      <c r="AS2006" s="12"/>
      <c r="AX2006" s="12"/>
    </row>
    <row r="2007" spans="7:50" ht="12.75">
      <c r="G2007" s="6"/>
      <c r="H2007" s="6"/>
      <c r="K2007" s="12"/>
      <c r="L2007" s="12"/>
      <c r="M2007" s="12"/>
      <c r="N2007" s="12"/>
      <c r="P2007" s="60"/>
      <c r="Q2007" s="60"/>
      <c r="R2007" s="60"/>
      <c r="S2007" s="60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Q2007" s="12"/>
      <c r="AS2007" s="12"/>
      <c r="AX2007" s="12"/>
    </row>
    <row r="2008" spans="7:50" ht="12.75">
      <c r="G2008" s="6"/>
      <c r="H2008" s="6"/>
      <c r="K2008" s="12"/>
      <c r="L2008" s="12"/>
      <c r="M2008" s="12"/>
      <c r="N2008" s="12"/>
      <c r="P2008" s="60"/>
      <c r="Q2008" s="60"/>
      <c r="R2008" s="60"/>
      <c r="S2008" s="60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Q2008" s="12"/>
      <c r="AS2008" s="12"/>
      <c r="AX2008" s="12"/>
    </row>
    <row r="2009" spans="7:50" ht="12.75">
      <c r="G2009" s="6"/>
      <c r="H2009" s="6"/>
      <c r="K2009" s="12"/>
      <c r="L2009" s="12"/>
      <c r="M2009" s="12"/>
      <c r="N2009" s="12"/>
      <c r="P2009" s="60"/>
      <c r="Q2009" s="60"/>
      <c r="R2009" s="60"/>
      <c r="S2009" s="60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Q2009" s="12"/>
      <c r="AS2009" s="12"/>
      <c r="AX2009" s="12"/>
    </row>
    <row r="2010" spans="7:50" ht="12.75">
      <c r="G2010" s="6"/>
      <c r="H2010" s="6"/>
      <c r="K2010" s="12"/>
      <c r="L2010" s="12"/>
      <c r="M2010" s="12"/>
      <c r="N2010" s="12"/>
      <c r="P2010" s="60"/>
      <c r="Q2010" s="60"/>
      <c r="R2010" s="60"/>
      <c r="S2010" s="60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Q2010" s="12"/>
      <c r="AS2010" s="12"/>
      <c r="AX2010" s="12"/>
    </row>
    <row r="2011" spans="7:50" ht="12.75">
      <c r="G2011" s="6"/>
      <c r="H2011" s="6"/>
      <c r="K2011" s="12"/>
      <c r="L2011" s="12"/>
      <c r="M2011" s="12"/>
      <c r="N2011" s="12"/>
      <c r="P2011" s="60"/>
      <c r="Q2011" s="60"/>
      <c r="R2011" s="60"/>
      <c r="S2011" s="60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Q2011" s="12"/>
      <c r="AS2011" s="12"/>
      <c r="AX2011" s="12"/>
    </row>
    <row r="2012" spans="7:50" ht="12.75">
      <c r="G2012" s="6"/>
      <c r="H2012" s="6"/>
      <c r="K2012" s="12"/>
      <c r="L2012" s="12"/>
      <c r="M2012" s="12"/>
      <c r="N2012" s="12"/>
      <c r="P2012" s="60"/>
      <c r="Q2012" s="60"/>
      <c r="R2012" s="60"/>
      <c r="S2012" s="60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Q2012" s="12"/>
      <c r="AS2012" s="12"/>
      <c r="AX2012" s="12"/>
    </row>
    <row r="2013" spans="7:50" ht="12.75">
      <c r="G2013" s="6"/>
      <c r="H2013" s="6"/>
      <c r="K2013" s="12"/>
      <c r="L2013" s="12"/>
      <c r="M2013" s="12"/>
      <c r="N2013" s="12"/>
      <c r="P2013" s="60"/>
      <c r="Q2013" s="60"/>
      <c r="R2013" s="60"/>
      <c r="S2013" s="60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Q2013" s="12"/>
      <c r="AS2013" s="12"/>
      <c r="AX2013" s="12"/>
    </row>
    <row r="2014" spans="7:50" ht="12.75">
      <c r="G2014" s="6"/>
      <c r="H2014" s="6"/>
      <c r="K2014" s="12"/>
      <c r="L2014" s="12"/>
      <c r="M2014" s="12"/>
      <c r="N2014" s="12"/>
      <c r="P2014" s="60"/>
      <c r="Q2014" s="60"/>
      <c r="R2014" s="60"/>
      <c r="S2014" s="60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Q2014" s="12"/>
      <c r="AS2014" s="12"/>
      <c r="AX2014" s="12"/>
    </row>
    <row r="2015" spans="7:50" ht="12.75">
      <c r="G2015" s="6"/>
      <c r="H2015" s="6"/>
      <c r="K2015" s="12"/>
      <c r="L2015" s="12"/>
      <c r="M2015" s="12"/>
      <c r="N2015" s="12"/>
      <c r="P2015" s="60"/>
      <c r="Q2015" s="60"/>
      <c r="R2015" s="60"/>
      <c r="S2015" s="60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Q2015" s="12"/>
      <c r="AS2015" s="12"/>
      <c r="AX2015" s="12"/>
    </row>
    <row r="2016" spans="7:50" ht="12.75">
      <c r="G2016" s="6"/>
      <c r="H2016" s="6"/>
      <c r="K2016" s="12"/>
      <c r="L2016" s="12"/>
      <c r="M2016" s="12"/>
      <c r="N2016" s="12"/>
      <c r="P2016" s="60"/>
      <c r="Q2016" s="60"/>
      <c r="R2016" s="60"/>
      <c r="S2016" s="60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Q2016" s="12"/>
      <c r="AS2016" s="12"/>
      <c r="AX2016" s="12"/>
    </row>
    <row r="2017" spans="7:50" ht="12.75">
      <c r="G2017" s="6"/>
      <c r="H2017" s="6"/>
      <c r="K2017" s="12"/>
      <c r="L2017" s="12"/>
      <c r="M2017" s="12"/>
      <c r="N2017" s="12"/>
      <c r="P2017" s="60"/>
      <c r="Q2017" s="60"/>
      <c r="R2017" s="60"/>
      <c r="S2017" s="60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Q2017" s="12"/>
      <c r="AS2017" s="12"/>
      <c r="AX2017" s="12"/>
    </row>
    <row r="2018" spans="7:50" ht="12.75">
      <c r="G2018" s="6"/>
      <c r="H2018" s="6"/>
      <c r="K2018" s="12"/>
      <c r="L2018" s="12"/>
      <c r="M2018" s="12"/>
      <c r="N2018" s="12"/>
      <c r="P2018" s="60"/>
      <c r="Q2018" s="60"/>
      <c r="R2018" s="60"/>
      <c r="S2018" s="60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Q2018" s="12"/>
      <c r="AS2018" s="12"/>
      <c r="AX2018" s="12"/>
    </row>
    <row r="2019" spans="7:50" ht="12.75">
      <c r="G2019" s="6"/>
      <c r="H2019" s="6"/>
      <c r="K2019" s="12"/>
      <c r="L2019" s="12"/>
      <c r="M2019" s="12"/>
      <c r="N2019" s="12"/>
      <c r="P2019" s="60"/>
      <c r="Q2019" s="60"/>
      <c r="R2019" s="60"/>
      <c r="S2019" s="60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Q2019" s="12"/>
      <c r="AS2019" s="12"/>
      <c r="AX2019" s="12"/>
    </row>
    <row r="2020" spans="7:50" ht="12.75">
      <c r="G2020" s="6"/>
      <c r="H2020" s="6"/>
      <c r="K2020" s="12"/>
      <c r="L2020" s="12"/>
      <c r="M2020" s="12"/>
      <c r="N2020" s="12"/>
      <c r="P2020" s="60"/>
      <c r="Q2020" s="60"/>
      <c r="R2020" s="60"/>
      <c r="S2020" s="60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Q2020" s="12"/>
      <c r="AS2020" s="12"/>
      <c r="AX2020" s="12"/>
    </row>
    <row r="2021" spans="7:50" ht="12.75">
      <c r="G2021" s="6"/>
      <c r="H2021" s="6"/>
      <c r="K2021" s="12"/>
      <c r="L2021" s="12"/>
      <c r="M2021" s="12"/>
      <c r="N2021" s="12"/>
      <c r="P2021" s="60"/>
      <c r="Q2021" s="60"/>
      <c r="R2021" s="60"/>
      <c r="S2021" s="60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Q2021" s="12"/>
      <c r="AS2021" s="12"/>
      <c r="AX2021" s="12"/>
    </row>
    <row r="2022" spans="7:50" ht="12.75">
      <c r="G2022" s="6"/>
      <c r="H2022" s="6"/>
      <c r="K2022" s="12"/>
      <c r="L2022" s="12"/>
      <c r="M2022" s="12"/>
      <c r="N2022" s="12"/>
      <c r="P2022" s="60"/>
      <c r="Q2022" s="60"/>
      <c r="R2022" s="60"/>
      <c r="S2022" s="60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Q2022" s="12"/>
      <c r="AS2022" s="12"/>
      <c r="AX2022" s="12"/>
    </row>
    <row r="2023" spans="7:50" ht="12.75">
      <c r="G2023" s="6"/>
      <c r="H2023" s="6"/>
      <c r="K2023" s="12"/>
      <c r="L2023" s="12"/>
      <c r="M2023" s="12"/>
      <c r="N2023" s="12"/>
      <c r="P2023" s="60"/>
      <c r="Q2023" s="60"/>
      <c r="R2023" s="60"/>
      <c r="S2023" s="60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Q2023" s="12"/>
      <c r="AS2023" s="12"/>
      <c r="AX2023" s="12"/>
    </row>
    <row r="2024" spans="7:50" ht="12.75">
      <c r="G2024" s="6"/>
      <c r="H2024" s="6"/>
      <c r="K2024" s="12"/>
      <c r="L2024" s="12"/>
      <c r="M2024" s="12"/>
      <c r="N2024" s="12"/>
      <c r="P2024" s="60"/>
      <c r="Q2024" s="60"/>
      <c r="R2024" s="60"/>
      <c r="S2024" s="60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Q2024" s="12"/>
      <c r="AS2024" s="12"/>
      <c r="AX2024" s="12"/>
    </row>
    <row r="2025" spans="7:50" ht="12.75">
      <c r="G2025" s="6"/>
      <c r="H2025" s="6"/>
      <c r="K2025" s="12"/>
      <c r="L2025" s="12"/>
      <c r="M2025" s="12"/>
      <c r="N2025" s="12"/>
      <c r="P2025" s="60"/>
      <c r="Q2025" s="60"/>
      <c r="R2025" s="60"/>
      <c r="S2025" s="60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Q2025" s="12"/>
      <c r="AS2025" s="12"/>
      <c r="AX2025" s="12"/>
    </row>
    <row r="2026" spans="7:50" ht="12.75">
      <c r="G2026" s="6"/>
      <c r="H2026" s="6"/>
      <c r="K2026" s="12"/>
      <c r="L2026" s="12"/>
      <c r="M2026" s="12"/>
      <c r="N2026" s="12"/>
      <c r="P2026" s="60"/>
      <c r="Q2026" s="60"/>
      <c r="R2026" s="60"/>
      <c r="S2026" s="60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Q2026" s="12"/>
      <c r="AS2026" s="12"/>
      <c r="AX2026" s="12"/>
    </row>
    <row r="2027" spans="7:50" ht="12.75">
      <c r="G2027" s="6"/>
      <c r="H2027" s="6"/>
      <c r="K2027" s="12"/>
      <c r="L2027" s="12"/>
      <c r="M2027" s="12"/>
      <c r="N2027" s="12"/>
      <c r="P2027" s="60"/>
      <c r="Q2027" s="60"/>
      <c r="R2027" s="60"/>
      <c r="S2027" s="60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Q2027" s="12"/>
      <c r="AS2027" s="12"/>
      <c r="AX2027" s="12"/>
    </row>
    <row r="2028" spans="7:50" ht="12.75">
      <c r="G2028" s="6"/>
      <c r="H2028" s="6"/>
      <c r="K2028" s="12"/>
      <c r="L2028" s="12"/>
      <c r="M2028" s="12"/>
      <c r="N2028" s="12"/>
      <c r="P2028" s="60"/>
      <c r="Q2028" s="60"/>
      <c r="R2028" s="60"/>
      <c r="S2028" s="60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Q2028" s="12"/>
      <c r="AS2028" s="12"/>
      <c r="AX2028" s="12"/>
    </row>
    <row r="2029" spans="7:50" ht="12.75">
      <c r="G2029" s="6"/>
      <c r="H2029" s="6"/>
      <c r="K2029" s="12"/>
      <c r="L2029" s="12"/>
      <c r="M2029" s="12"/>
      <c r="N2029" s="12"/>
      <c r="P2029" s="60"/>
      <c r="Q2029" s="60"/>
      <c r="R2029" s="60"/>
      <c r="S2029" s="60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Q2029" s="12"/>
      <c r="AS2029" s="12"/>
      <c r="AX2029" s="12"/>
    </row>
    <row r="2030" spans="7:50" ht="12.75">
      <c r="G2030" s="6"/>
      <c r="H2030" s="6"/>
      <c r="K2030" s="12"/>
      <c r="L2030" s="12"/>
      <c r="M2030" s="12"/>
      <c r="N2030" s="12"/>
      <c r="P2030" s="60"/>
      <c r="Q2030" s="60"/>
      <c r="R2030" s="60"/>
      <c r="S2030" s="60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Q2030" s="12"/>
      <c r="AS2030" s="12"/>
      <c r="AX2030" s="12"/>
    </row>
    <row r="2031" spans="7:50" ht="12.75">
      <c r="G2031" s="6"/>
      <c r="H2031" s="6"/>
      <c r="K2031" s="12"/>
      <c r="L2031" s="12"/>
      <c r="M2031" s="12"/>
      <c r="N2031" s="12"/>
      <c r="P2031" s="60"/>
      <c r="Q2031" s="60"/>
      <c r="R2031" s="60"/>
      <c r="S2031" s="60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Q2031" s="12"/>
      <c r="AS2031" s="12"/>
      <c r="AX2031" s="12"/>
    </row>
    <row r="2032" spans="7:50" ht="12.75">
      <c r="G2032" s="6"/>
      <c r="H2032" s="6"/>
      <c r="K2032" s="12"/>
      <c r="L2032" s="12"/>
      <c r="M2032" s="12"/>
      <c r="N2032" s="12"/>
      <c r="P2032" s="60"/>
      <c r="Q2032" s="60"/>
      <c r="R2032" s="60"/>
      <c r="S2032" s="60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Q2032" s="12"/>
      <c r="AS2032" s="12"/>
      <c r="AX2032" s="12"/>
    </row>
    <row r="2033" spans="7:50" ht="12.75">
      <c r="G2033" s="6"/>
      <c r="H2033" s="6"/>
      <c r="K2033" s="12"/>
      <c r="L2033" s="12"/>
      <c r="M2033" s="12"/>
      <c r="N2033" s="12"/>
      <c r="P2033" s="60"/>
      <c r="Q2033" s="60"/>
      <c r="R2033" s="60"/>
      <c r="S2033" s="60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Q2033" s="12"/>
      <c r="AS2033" s="12"/>
      <c r="AX2033" s="12"/>
    </row>
    <row r="2034" spans="7:50" ht="12.75">
      <c r="G2034" s="6"/>
      <c r="H2034" s="6"/>
      <c r="K2034" s="12"/>
      <c r="L2034" s="12"/>
      <c r="M2034" s="12"/>
      <c r="N2034" s="12"/>
      <c r="P2034" s="60"/>
      <c r="Q2034" s="60"/>
      <c r="R2034" s="60"/>
      <c r="S2034" s="60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Q2034" s="12"/>
      <c r="AS2034" s="12"/>
      <c r="AX2034" s="12"/>
    </row>
    <row r="2035" spans="7:50" ht="12.75">
      <c r="G2035" s="6"/>
      <c r="H2035" s="6"/>
      <c r="K2035" s="12"/>
      <c r="L2035" s="12"/>
      <c r="M2035" s="12"/>
      <c r="N2035" s="12"/>
      <c r="P2035" s="60"/>
      <c r="Q2035" s="60"/>
      <c r="R2035" s="60"/>
      <c r="S2035" s="60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Q2035" s="12"/>
      <c r="AS2035" s="12"/>
      <c r="AX2035" s="12"/>
    </row>
    <row r="2036" spans="7:50" ht="12.75">
      <c r="G2036" s="6"/>
      <c r="H2036" s="6"/>
      <c r="K2036" s="12"/>
      <c r="L2036" s="12"/>
      <c r="M2036" s="12"/>
      <c r="N2036" s="12"/>
      <c r="P2036" s="60"/>
      <c r="Q2036" s="60"/>
      <c r="R2036" s="60"/>
      <c r="S2036" s="60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Q2036" s="12"/>
      <c r="AS2036" s="12"/>
      <c r="AX2036" s="12"/>
    </row>
    <row r="2037" spans="7:50" ht="12.75">
      <c r="G2037" s="6"/>
      <c r="H2037" s="6"/>
      <c r="K2037" s="12"/>
      <c r="L2037" s="12"/>
      <c r="M2037" s="12"/>
      <c r="N2037" s="12"/>
      <c r="P2037" s="60"/>
      <c r="Q2037" s="60"/>
      <c r="R2037" s="60"/>
      <c r="S2037" s="60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Q2037" s="12"/>
      <c r="AS2037" s="12"/>
      <c r="AX2037" s="12"/>
    </row>
    <row r="2038" spans="7:50" ht="12.75">
      <c r="G2038" s="6"/>
      <c r="H2038" s="6"/>
      <c r="K2038" s="12"/>
      <c r="L2038" s="12"/>
      <c r="M2038" s="12"/>
      <c r="N2038" s="12"/>
      <c r="P2038" s="60"/>
      <c r="Q2038" s="60"/>
      <c r="R2038" s="60"/>
      <c r="S2038" s="60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Q2038" s="12"/>
      <c r="AS2038" s="12"/>
      <c r="AX2038" s="12"/>
    </row>
    <row r="2039" spans="7:50" ht="12.75">
      <c r="G2039" s="6"/>
      <c r="H2039" s="6"/>
      <c r="K2039" s="12"/>
      <c r="L2039" s="12"/>
      <c r="M2039" s="12"/>
      <c r="N2039" s="12"/>
      <c r="P2039" s="60"/>
      <c r="Q2039" s="60"/>
      <c r="R2039" s="60"/>
      <c r="S2039" s="60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Q2039" s="12"/>
      <c r="AS2039" s="12"/>
      <c r="AX2039" s="12"/>
    </row>
    <row r="2040" spans="7:50" ht="12.75">
      <c r="G2040" s="6"/>
      <c r="H2040" s="6"/>
      <c r="K2040" s="12"/>
      <c r="L2040" s="12"/>
      <c r="M2040" s="12"/>
      <c r="N2040" s="12"/>
      <c r="P2040" s="60"/>
      <c r="Q2040" s="60"/>
      <c r="R2040" s="60"/>
      <c r="S2040" s="60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Q2040" s="12"/>
      <c r="AS2040" s="12"/>
      <c r="AX2040" s="12"/>
    </row>
    <row r="2041" spans="7:50" ht="12.75">
      <c r="G2041" s="6"/>
      <c r="H2041" s="6"/>
      <c r="K2041" s="12"/>
      <c r="L2041" s="12"/>
      <c r="M2041" s="12"/>
      <c r="N2041" s="12"/>
      <c r="P2041" s="60"/>
      <c r="Q2041" s="60"/>
      <c r="R2041" s="60"/>
      <c r="S2041" s="60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Q2041" s="12"/>
      <c r="AS2041" s="12"/>
      <c r="AX2041" s="12"/>
    </row>
    <row r="2042" spans="7:50" ht="12.75">
      <c r="G2042" s="6"/>
      <c r="H2042" s="6"/>
      <c r="K2042" s="12"/>
      <c r="L2042" s="12"/>
      <c r="M2042" s="12"/>
      <c r="N2042" s="12"/>
      <c r="P2042" s="60"/>
      <c r="Q2042" s="60"/>
      <c r="R2042" s="60"/>
      <c r="S2042" s="60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Q2042" s="12"/>
      <c r="AS2042" s="12"/>
      <c r="AX2042" s="12"/>
    </row>
    <row r="2043" spans="7:50" ht="12.75">
      <c r="G2043" s="6"/>
      <c r="H2043" s="6"/>
      <c r="K2043" s="12"/>
      <c r="L2043" s="12"/>
      <c r="M2043" s="12"/>
      <c r="N2043" s="12"/>
      <c r="P2043" s="60"/>
      <c r="Q2043" s="60"/>
      <c r="R2043" s="60"/>
      <c r="S2043" s="60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Q2043" s="12"/>
      <c r="AS2043" s="12"/>
      <c r="AX2043" s="12"/>
    </row>
    <row r="2044" spans="7:50" ht="12.75">
      <c r="G2044" s="6"/>
      <c r="H2044" s="6"/>
      <c r="K2044" s="12"/>
      <c r="L2044" s="12"/>
      <c r="M2044" s="12"/>
      <c r="N2044" s="12"/>
      <c r="P2044" s="60"/>
      <c r="Q2044" s="60"/>
      <c r="R2044" s="60"/>
      <c r="S2044" s="60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Q2044" s="12"/>
      <c r="AS2044" s="12"/>
      <c r="AX2044" s="12"/>
    </row>
    <row r="2045" spans="7:50" ht="12.75">
      <c r="G2045" s="6"/>
      <c r="H2045" s="6"/>
      <c r="K2045" s="12"/>
      <c r="L2045" s="12"/>
      <c r="M2045" s="12"/>
      <c r="N2045" s="12"/>
      <c r="P2045" s="60"/>
      <c r="Q2045" s="60"/>
      <c r="R2045" s="60"/>
      <c r="S2045" s="60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Q2045" s="12"/>
      <c r="AS2045" s="12"/>
      <c r="AX2045" s="12"/>
    </row>
    <row r="2046" spans="7:50" ht="12.75">
      <c r="G2046" s="6"/>
      <c r="H2046" s="6"/>
      <c r="K2046" s="12"/>
      <c r="L2046" s="12"/>
      <c r="M2046" s="12"/>
      <c r="N2046" s="12"/>
      <c r="P2046" s="60"/>
      <c r="Q2046" s="60"/>
      <c r="R2046" s="60"/>
      <c r="S2046" s="60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Q2046" s="12"/>
      <c r="AS2046" s="12"/>
      <c r="AX2046" s="12"/>
    </row>
    <row r="2047" spans="7:50" ht="12.75">
      <c r="G2047" s="6"/>
      <c r="H2047" s="6"/>
      <c r="K2047" s="12"/>
      <c r="L2047" s="12"/>
      <c r="M2047" s="12"/>
      <c r="N2047" s="12"/>
      <c r="P2047" s="60"/>
      <c r="Q2047" s="60"/>
      <c r="R2047" s="60"/>
      <c r="S2047" s="60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Q2047" s="12"/>
      <c r="AS2047" s="12"/>
      <c r="AX2047" s="12"/>
    </row>
    <row r="2048" spans="7:50" ht="12.75">
      <c r="G2048" s="6"/>
      <c r="H2048" s="6"/>
      <c r="K2048" s="12"/>
      <c r="L2048" s="12"/>
      <c r="M2048" s="12"/>
      <c r="N2048" s="12"/>
      <c r="P2048" s="60"/>
      <c r="Q2048" s="60"/>
      <c r="R2048" s="60"/>
      <c r="S2048" s="60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Q2048" s="12"/>
      <c r="AS2048" s="12"/>
      <c r="AX2048" s="12"/>
    </row>
    <row r="2049" spans="7:50" ht="12.75">
      <c r="G2049" s="6"/>
      <c r="H2049" s="6"/>
      <c r="K2049" s="12"/>
      <c r="L2049" s="12"/>
      <c r="M2049" s="12"/>
      <c r="N2049" s="12"/>
      <c r="P2049" s="60"/>
      <c r="Q2049" s="60"/>
      <c r="R2049" s="60"/>
      <c r="S2049" s="60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Q2049" s="12"/>
      <c r="AS2049" s="12"/>
      <c r="AX2049" s="12"/>
    </row>
    <row r="2050" spans="7:50" ht="12.75">
      <c r="G2050" s="6"/>
      <c r="H2050" s="6"/>
      <c r="K2050" s="12"/>
      <c r="L2050" s="12"/>
      <c r="M2050" s="12"/>
      <c r="N2050" s="12"/>
      <c r="P2050" s="60"/>
      <c r="Q2050" s="60"/>
      <c r="R2050" s="60"/>
      <c r="S2050" s="60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Q2050" s="12"/>
      <c r="AS2050" s="12"/>
      <c r="AX2050" s="12"/>
    </row>
    <row r="2051" spans="7:50" ht="12.75">
      <c r="G2051" s="6"/>
      <c r="H2051" s="6"/>
      <c r="K2051" s="12"/>
      <c r="L2051" s="12"/>
      <c r="M2051" s="12"/>
      <c r="N2051" s="12"/>
      <c r="P2051" s="60"/>
      <c r="Q2051" s="60"/>
      <c r="R2051" s="60"/>
      <c r="S2051" s="60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Q2051" s="12"/>
      <c r="AS2051" s="12"/>
      <c r="AX2051" s="12"/>
    </row>
    <row r="2052" spans="7:50" ht="12.75">
      <c r="G2052" s="6"/>
      <c r="H2052" s="6"/>
      <c r="K2052" s="12"/>
      <c r="L2052" s="12"/>
      <c r="M2052" s="12"/>
      <c r="N2052" s="12"/>
      <c r="P2052" s="60"/>
      <c r="Q2052" s="60"/>
      <c r="R2052" s="60"/>
      <c r="S2052" s="60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Q2052" s="12"/>
      <c r="AS2052" s="12"/>
      <c r="AX2052" s="12"/>
    </row>
    <row r="2053" spans="7:50" ht="12.75">
      <c r="G2053" s="6"/>
      <c r="H2053" s="6"/>
      <c r="K2053" s="12"/>
      <c r="L2053" s="12"/>
      <c r="M2053" s="12"/>
      <c r="N2053" s="12"/>
      <c r="P2053" s="60"/>
      <c r="Q2053" s="60"/>
      <c r="R2053" s="60"/>
      <c r="S2053" s="60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Q2053" s="12"/>
      <c r="AS2053" s="12"/>
      <c r="AX2053" s="12"/>
    </row>
    <row r="2054" spans="7:50" ht="12.75">
      <c r="G2054" s="6"/>
      <c r="H2054" s="6"/>
      <c r="K2054" s="12"/>
      <c r="L2054" s="12"/>
      <c r="M2054" s="12"/>
      <c r="N2054" s="12"/>
      <c r="P2054" s="60"/>
      <c r="Q2054" s="60"/>
      <c r="R2054" s="60"/>
      <c r="S2054" s="60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Q2054" s="12"/>
      <c r="AS2054" s="12"/>
      <c r="AX2054" s="12"/>
    </row>
    <row r="2055" spans="7:50" ht="12.75">
      <c r="G2055" s="6"/>
      <c r="H2055" s="6"/>
      <c r="K2055" s="12"/>
      <c r="L2055" s="12"/>
      <c r="M2055" s="12"/>
      <c r="N2055" s="12"/>
      <c r="P2055" s="60"/>
      <c r="Q2055" s="60"/>
      <c r="R2055" s="60"/>
      <c r="S2055" s="60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Q2055" s="12"/>
      <c r="AS2055" s="12"/>
      <c r="AX2055" s="12"/>
    </row>
    <row r="2056" spans="7:50" ht="12.75">
      <c r="G2056" s="6"/>
      <c r="H2056" s="6"/>
      <c r="K2056" s="12"/>
      <c r="L2056" s="12"/>
      <c r="M2056" s="12"/>
      <c r="N2056" s="12"/>
      <c r="P2056" s="60"/>
      <c r="Q2056" s="60"/>
      <c r="R2056" s="60"/>
      <c r="S2056" s="60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Q2056" s="12"/>
      <c r="AS2056" s="12"/>
      <c r="AX2056" s="12"/>
    </row>
    <row r="2057" spans="7:50" ht="12.75">
      <c r="G2057" s="6"/>
      <c r="H2057" s="6"/>
      <c r="K2057" s="12"/>
      <c r="L2057" s="12"/>
      <c r="M2057" s="12"/>
      <c r="N2057" s="12"/>
      <c r="P2057" s="60"/>
      <c r="Q2057" s="60"/>
      <c r="R2057" s="60"/>
      <c r="S2057" s="60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Q2057" s="12"/>
      <c r="AS2057" s="12"/>
      <c r="AX2057" s="12"/>
    </row>
    <row r="2058" spans="7:50" ht="12.75">
      <c r="G2058" s="6"/>
      <c r="H2058" s="6"/>
      <c r="K2058" s="12"/>
      <c r="L2058" s="12"/>
      <c r="M2058" s="12"/>
      <c r="N2058" s="12"/>
      <c r="P2058" s="60"/>
      <c r="Q2058" s="60"/>
      <c r="R2058" s="60"/>
      <c r="S2058" s="60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Q2058" s="12"/>
      <c r="AS2058" s="12"/>
      <c r="AX2058" s="12"/>
    </row>
    <row r="2059" spans="7:50" ht="12.75">
      <c r="G2059" s="6"/>
      <c r="H2059" s="6"/>
      <c r="K2059" s="12"/>
      <c r="L2059" s="12"/>
      <c r="M2059" s="12"/>
      <c r="N2059" s="12"/>
      <c r="P2059" s="60"/>
      <c r="Q2059" s="60"/>
      <c r="R2059" s="60"/>
      <c r="S2059" s="60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Q2059" s="12"/>
      <c r="AS2059" s="12"/>
      <c r="AX2059" s="12"/>
    </row>
    <row r="2060" spans="7:50" ht="12.75">
      <c r="G2060" s="6"/>
      <c r="H2060" s="6"/>
      <c r="K2060" s="12"/>
      <c r="L2060" s="12"/>
      <c r="M2060" s="12"/>
      <c r="N2060" s="12"/>
      <c r="P2060" s="60"/>
      <c r="Q2060" s="60"/>
      <c r="R2060" s="60"/>
      <c r="S2060" s="60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Q2060" s="12"/>
      <c r="AS2060" s="12"/>
      <c r="AX2060" s="12"/>
    </row>
    <row r="2061" spans="7:50" ht="12.75">
      <c r="G2061" s="6"/>
      <c r="H2061" s="6"/>
      <c r="K2061" s="12"/>
      <c r="L2061" s="12"/>
      <c r="M2061" s="12"/>
      <c r="N2061" s="12"/>
      <c r="P2061" s="60"/>
      <c r="Q2061" s="60"/>
      <c r="R2061" s="60"/>
      <c r="S2061" s="60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Q2061" s="12"/>
      <c r="AS2061" s="12"/>
      <c r="AX2061" s="12"/>
    </row>
    <row r="2062" spans="7:50" ht="12.75">
      <c r="G2062" s="6"/>
      <c r="H2062" s="6"/>
      <c r="K2062" s="12"/>
      <c r="L2062" s="12"/>
      <c r="M2062" s="12"/>
      <c r="N2062" s="12"/>
      <c r="P2062" s="60"/>
      <c r="Q2062" s="60"/>
      <c r="R2062" s="60"/>
      <c r="S2062" s="60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Q2062" s="12"/>
      <c r="AS2062" s="12"/>
      <c r="AX2062" s="12"/>
    </row>
    <row r="2063" spans="7:50" ht="12.75">
      <c r="G2063" s="6"/>
      <c r="H2063" s="6"/>
      <c r="K2063" s="12"/>
      <c r="L2063" s="12"/>
      <c r="M2063" s="12"/>
      <c r="N2063" s="12"/>
      <c r="P2063" s="60"/>
      <c r="Q2063" s="60"/>
      <c r="R2063" s="60"/>
      <c r="S2063" s="60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Q2063" s="12"/>
      <c r="AS2063" s="12"/>
      <c r="AX2063" s="12"/>
    </row>
    <row r="2064" spans="7:50" ht="12.75">
      <c r="G2064" s="6"/>
      <c r="H2064" s="6"/>
      <c r="K2064" s="12"/>
      <c r="L2064" s="12"/>
      <c r="M2064" s="12"/>
      <c r="N2064" s="12"/>
      <c r="P2064" s="60"/>
      <c r="Q2064" s="60"/>
      <c r="R2064" s="60"/>
      <c r="S2064" s="60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Q2064" s="12"/>
      <c r="AS2064" s="12"/>
      <c r="AX2064" s="12"/>
    </row>
    <row r="2065" spans="7:50" ht="12.75">
      <c r="G2065" s="6"/>
      <c r="H2065" s="6"/>
      <c r="K2065" s="12"/>
      <c r="L2065" s="12"/>
      <c r="M2065" s="12"/>
      <c r="N2065" s="12"/>
      <c r="P2065" s="60"/>
      <c r="Q2065" s="60"/>
      <c r="R2065" s="60"/>
      <c r="S2065" s="60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Q2065" s="12"/>
      <c r="AS2065" s="12"/>
      <c r="AX2065" s="12"/>
    </row>
    <row r="2066" spans="7:50" ht="12.75">
      <c r="G2066" s="6"/>
      <c r="H2066" s="6"/>
      <c r="K2066" s="12"/>
      <c r="L2066" s="12"/>
      <c r="M2066" s="12"/>
      <c r="N2066" s="12"/>
      <c r="P2066" s="60"/>
      <c r="Q2066" s="60"/>
      <c r="R2066" s="60"/>
      <c r="S2066" s="60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Q2066" s="12"/>
      <c r="AS2066" s="12"/>
      <c r="AX2066" s="12"/>
    </row>
    <row r="2067" spans="7:50" ht="12.75">
      <c r="G2067" s="6"/>
      <c r="H2067" s="6"/>
      <c r="K2067" s="12"/>
      <c r="L2067" s="12"/>
      <c r="M2067" s="12"/>
      <c r="N2067" s="12"/>
      <c r="P2067" s="60"/>
      <c r="Q2067" s="60"/>
      <c r="R2067" s="60"/>
      <c r="S2067" s="60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Q2067" s="12"/>
      <c r="AS2067" s="12"/>
      <c r="AX2067" s="12"/>
    </row>
    <row r="2068" spans="7:50" ht="12.75">
      <c r="G2068" s="6"/>
      <c r="H2068" s="6"/>
      <c r="K2068" s="12"/>
      <c r="L2068" s="12"/>
      <c r="M2068" s="12"/>
      <c r="N2068" s="12"/>
      <c r="P2068" s="60"/>
      <c r="Q2068" s="60"/>
      <c r="R2068" s="60"/>
      <c r="S2068" s="60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Q2068" s="12"/>
      <c r="AS2068" s="12"/>
      <c r="AX2068" s="12"/>
    </row>
    <row r="2069" spans="7:50" ht="12.75">
      <c r="G2069" s="6"/>
      <c r="H2069" s="6"/>
      <c r="K2069" s="12"/>
      <c r="L2069" s="12"/>
      <c r="M2069" s="12"/>
      <c r="N2069" s="12"/>
      <c r="P2069" s="60"/>
      <c r="Q2069" s="60"/>
      <c r="R2069" s="60"/>
      <c r="S2069" s="60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Q2069" s="12"/>
      <c r="AS2069" s="12"/>
      <c r="AX2069" s="12"/>
    </row>
    <row r="2070" spans="7:50" ht="12.75">
      <c r="G2070" s="6"/>
      <c r="H2070" s="6"/>
      <c r="K2070" s="12"/>
      <c r="L2070" s="12"/>
      <c r="M2070" s="12"/>
      <c r="N2070" s="12"/>
      <c r="P2070" s="60"/>
      <c r="Q2070" s="60"/>
      <c r="R2070" s="60"/>
      <c r="S2070" s="60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Q2070" s="12"/>
      <c r="AS2070" s="12"/>
      <c r="AX2070" s="12"/>
    </row>
    <row r="2071" spans="7:50" ht="12.75">
      <c r="G2071" s="6"/>
      <c r="H2071" s="6"/>
      <c r="K2071" s="12"/>
      <c r="L2071" s="12"/>
      <c r="M2071" s="12"/>
      <c r="N2071" s="12"/>
      <c r="P2071" s="60"/>
      <c r="Q2071" s="60"/>
      <c r="R2071" s="60"/>
      <c r="S2071" s="60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Q2071" s="12"/>
      <c r="AS2071" s="12"/>
      <c r="AX2071" s="12"/>
    </row>
    <row r="2072" spans="7:50" ht="12.75">
      <c r="G2072" s="6"/>
      <c r="H2072" s="6"/>
      <c r="K2072" s="12"/>
      <c r="L2072" s="12"/>
      <c r="M2072" s="12"/>
      <c r="N2072" s="12"/>
      <c r="P2072" s="60"/>
      <c r="Q2072" s="60"/>
      <c r="R2072" s="60"/>
      <c r="S2072" s="60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Q2072" s="12"/>
      <c r="AS2072" s="12"/>
      <c r="AX2072" s="12"/>
    </row>
    <row r="2073" spans="7:50" ht="12.75">
      <c r="G2073" s="6"/>
      <c r="H2073" s="6"/>
      <c r="K2073" s="12"/>
      <c r="L2073" s="12"/>
      <c r="M2073" s="12"/>
      <c r="N2073" s="12"/>
      <c r="P2073" s="60"/>
      <c r="Q2073" s="60"/>
      <c r="R2073" s="60"/>
      <c r="S2073" s="60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Q2073" s="12"/>
      <c r="AS2073" s="12"/>
      <c r="AX2073" s="12"/>
    </row>
    <row r="2074" spans="7:50" ht="12.75">
      <c r="G2074" s="6"/>
      <c r="H2074" s="6"/>
      <c r="K2074" s="12"/>
      <c r="L2074" s="12"/>
      <c r="M2074" s="12"/>
      <c r="N2074" s="12"/>
      <c r="P2074" s="60"/>
      <c r="Q2074" s="60"/>
      <c r="R2074" s="60"/>
      <c r="S2074" s="60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Q2074" s="12"/>
      <c r="AS2074" s="12"/>
      <c r="AX2074" s="12"/>
    </row>
    <row r="2075" spans="7:50" ht="12.75">
      <c r="G2075" s="6"/>
      <c r="H2075" s="6"/>
      <c r="K2075" s="12"/>
      <c r="L2075" s="12"/>
      <c r="M2075" s="12"/>
      <c r="N2075" s="12"/>
      <c r="P2075" s="60"/>
      <c r="Q2075" s="60"/>
      <c r="R2075" s="60"/>
      <c r="S2075" s="60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Q2075" s="12"/>
      <c r="AS2075" s="12"/>
      <c r="AX2075" s="12"/>
    </row>
    <row r="2076" spans="7:50" ht="12.75">
      <c r="G2076" s="6"/>
      <c r="H2076" s="6"/>
      <c r="K2076" s="12"/>
      <c r="L2076" s="12"/>
      <c r="M2076" s="12"/>
      <c r="N2076" s="12"/>
      <c r="P2076" s="60"/>
      <c r="Q2076" s="60"/>
      <c r="R2076" s="60"/>
      <c r="S2076" s="60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Q2076" s="12"/>
      <c r="AS2076" s="12"/>
      <c r="AX2076" s="12"/>
    </row>
    <row r="2077" spans="7:50" ht="12.75">
      <c r="G2077" s="6"/>
      <c r="H2077" s="6"/>
      <c r="K2077" s="12"/>
      <c r="L2077" s="12"/>
      <c r="M2077" s="12"/>
      <c r="N2077" s="12"/>
      <c r="P2077" s="60"/>
      <c r="Q2077" s="60"/>
      <c r="R2077" s="60"/>
      <c r="S2077" s="60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Q2077" s="12"/>
      <c r="AS2077" s="12"/>
      <c r="AX2077" s="12"/>
    </row>
    <row r="2078" spans="7:50" ht="12.75">
      <c r="G2078" s="6"/>
      <c r="H2078" s="6"/>
      <c r="K2078" s="12"/>
      <c r="L2078" s="12"/>
      <c r="M2078" s="12"/>
      <c r="N2078" s="12"/>
      <c r="P2078" s="60"/>
      <c r="Q2078" s="60"/>
      <c r="R2078" s="60"/>
      <c r="S2078" s="60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Q2078" s="12"/>
      <c r="AS2078" s="12"/>
      <c r="AX2078" s="12"/>
    </row>
    <row r="2079" spans="7:50" ht="12.75">
      <c r="G2079" s="6"/>
      <c r="H2079" s="6"/>
      <c r="K2079" s="12"/>
      <c r="L2079" s="12"/>
      <c r="M2079" s="12"/>
      <c r="N2079" s="12"/>
      <c r="P2079" s="60"/>
      <c r="Q2079" s="60"/>
      <c r="R2079" s="60"/>
      <c r="S2079" s="60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Q2079" s="12"/>
      <c r="AS2079" s="12"/>
      <c r="AX2079" s="12"/>
    </row>
    <row r="2080" spans="7:50" ht="12.75">
      <c r="G2080" s="6"/>
      <c r="H2080" s="6"/>
      <c r="K2080" s="12"/>
      <c r="L2080" s="12"/>
      <c r="M2080" s="12"/>
      <c r="N2080" s="12"/>
      <c r="P2080" s="60"/>
      <c r="Q2080" s="60"/>
      <c r="R2080" s="60"/>
      <c r="S2080" s="60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Q2080" s="12"/>
      <c r="AS2080" s="12"/>
      <c r="AX2080" s="12"/>
    </row>
    <row r="2081" spans="7:50" ht="12.75">
      <c r="G2081" s="6"/>
      <c r="H2081" s="6"/>
      <c r="K2081" s="12"/>
      <c r="L2081" s="12"/>
      <c r="M2081" s="12"/>
      <c r="N2081" s="12"/>
      <c r="P2081" s="60"/>
      <c r="Q2081" s="60"/>
      <c r="R2081" s="60"/>
      <c r="S2081" s="60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Q2081" s="12"/>
      <c r="AS2081" s="12"/>
      <c r="AX2081" s="12"/>
    </row>
    <row r="2082" spans="7:50" ht="12.75">
      <c r="G2082" s="6"/>
      <c r="H2082" s="6"/>
      <c r="K2082" s="12"/>
      <c r="L2082" s="12"/>
      <c r="M2082" s="12"/>
      <c r="N2082" s="12"/>
      <c r="P2082" s="60"/>
      <c r="Q2082" s="60"/>
      <c r="R2082" s="60"/>
      <c r="S2082" s="60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Q2082" s="12"/>
      <c r="AS2082" s="12"/>
      <c r="AX2082" s="12"/>
    </row>
    <row r="2083" spans="7:50" ht="12.75">
      <c r="G2083" s="6"/>
      <c r="H2083" s="6"/>
      <c r="K2083" s="12"/>
      <c r="L2083" s="12"/>
      <c r="M2083" s="12"/>
      <c r="N2083" s="12"/>
      <c r="P2083" s="60"/>
      <c r="Q2083" s="60"/>
      <c r="R2083" s="60"/>
      <c r="S2083" s="60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Q2083" s="12"/>
      <c r="AS2083" s="12"/>
      <c r="AX2083" s="12"/>
    </row>
    <row r="2084" spans="7:50" ht="12.75">
      <c r="G2084" s="6"/>
      <c r="H2084" s="6"/>
      <c r="K2084" s="12"/>
      <c r="L2084" s="12"/>
      <c r="M2084" s="12"/>
      <c r="N2084" s="12"/>
      <c r="P2084" s="60"/>
      <c r="Q2084" s="60"/>
      <c r="R2084" s="60"/>
      <c r="S2084" s="60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Q2084" s="12"/>
      <c r="AS2084" s="12"/>
      <c r="AX2084" s="12"/>
    </row>
    <row r="2085" spans="7:50" ht="12.75">
      <c r="G2085" s="6"/>
      <c r="H2085" s="6"/>
      <c r="K2085" s="12"/>
      <c r="L2085" s="12"/>
      <c r="M2085" s="12"/>
      <c r="N2085" s="12"/>
      <c r="P2085" s="60"/>
      <c r="Q2085" s="60"/>
      <c r="R2085" s="60"/>
      <c r="S2085" s="60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Q2085" s="12"/>
      <c r="AS2085" s="12"/>
      <c r="AX2085" s="12"/>
    </row>
    <row r="2086" spans="7:50" ht="12.75">
      <c r="G2086" s="6"/>
      <c r="H2086" s="6"/>
      <c r="K2086" s="12"/>
      <c r="L2086" s="12"/>
      <c r="M2086" s="12"/>
      <c r="N2086" s="12"/>
      <c r="P2086" s="60"/>
      <c r="Q2086" s="60"/>
      <c r="R2086" s="60"/>
      <c r="S2086" s="60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Q2086" s="12"/>
      <c r="AS2086" s="12"/>
      <c r="AX2086" s="12"/>
    </row>
    <row r="2087" spans="7:50" ht="12.75">
      <c r="G2087" s="6"/>
      <c r="H2087" s="6"/>
      <c r="K2087" s="12"/>
      <c r="L2087" s="12"/>
      <c r="M2087" s="12"/>
      <c r="N2087" s="12"/>
      <c r="P2087" s="60"/>
      <c r="Q2087" s="60"/>
      <c r="R2087" s="60"/>
      <c r="S2087" s="60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Q2087" s="12"/>
      <c r="AS2087" s="12"/>
      <c r="AX2087" s="12"/>
    </row>
    <row r="2088" spans="7:50" ht="12.75">
      <c r="G2088" s="6"/>
      <c r="H2088" s="6"/>
      <c r="K2088" s="12"/>
      <c r="L2088" s="12"/>
      <c r="M2088" s="12"/>
      <c r="N2088" s="12"/>
      <c r="P2088" s="60"/>
      <c r="Q2088" s="60"/>
      <c r="R2088" s="60"/>
      <c r="S2088" s="60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Q2088" s="12"/>
      <c r="AS2088" s="12"/>
      <c r="AX2088" s="12"/>
    </row>
    <row r="2089" spans="7:50" ht="12.75">
      <c r="G2089" s="6"/>
      <c r="H2089" s="6"/>
      <c r="K2089" s="12"/>
      <c r="L2089" s="12"/>
      <c r="M2089" s="12"/>
      <c r="N2089" s="12"/>
      <c r="P2089" s="60"/>
      <c r="Q2089" s="60"/>
      <c r="R2089" s="60"/>
      <c r="S2089" s="60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Q2089" s="12"/>
      <c r="AS2089" s="12"/>
      <c r="AX2089" s="12"/>
    </row>
    <row r="2090" spans="7:50" ht="12.75">
      <c r="G2090" s="6"/>
      <c r="H2090" s="6"/>
      <c r="K2090" s="12"/>
      <c r="L2090" s="12"/>
      <c r="M2090" s="12"/>
      <c r="N2090" s="12"/>
      <c r="P2090" s="60"/>
      <c r="Q2090" s="60"/>
      <c r="R2090" s="60"/>
      <c r="S2090" s="60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Q2090" s="12"/>
      <c r="AS2090" s="12"/>
      <c r="AX2090" s="12"/>
    </row>
    <row r="2091" spans="7:50" ht="12.75">
      <c r="G2091" s="6"/>
      <c r="H2091" s="6"/>
      <c r="K2091" s="12"/>
      <c r="L2091" s="12"/>
      <c r="M2091" s="12"/>
      <c r="N2091" s="12"/>
      <c r="P2091" s="60"/>
      <c r="Q2091" s="60"/>
      <c r="R2091" s="60"/>
      <c r="S2091" s="60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Q2091" s="12"/>
      <c r="AS2091" s="12"/>
      <c r="AX2091" s="12"/>
    </row>
    <row r="2092" spans="7:50" ht="12.75">
      <c r="G2092" s="6"/>
      <c r="H2092" s="6"/>
      <c r="K2092" s="12"/>
      <c r="L2092" s="12"/>
      <c r="M2092" s="12"/>
      <c r="N2092" s="12"/>
      <c r="P2092" s="60"/>
      <c r="Q2092" s="60"/>
      <c r="R2092" s="60"/>
      <c r="S2092" s="60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Q2092" s="12"/>
      <c r="AS2092" s="12"/>
      <c r="AX2092" s="12"/>
    </row>
    <row r="2093" spans="7:50" ht="12.75">
      <c r="G2093" s="6"/>
      <c r="H2093" s="6"/>
      <c r="K2093" s="12"/>
      <c r="L2093" s="12"/>
      <c r="M2093" s="12"/>
      <c r="N2093" s="12"/>
      <c r="P2093" s="60"/>
      <c r="Q2093" s="60"/>
      <c r="R2093" s="60"/>
      <c r="S2093" s="60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Q2093" s="12"/>
      <c r="AS2093" s="12"/>
      <c r="AX2093" s="12"/>
    </row>
    <row r="2094" spans="7:50" ht="12.75">
      <c r="G2094" s="6"/>
      <c r="H2094" s="6"/>
      <c r="K2094" s="12"/>
      <c r="L2094" s="12"/>
      <c r="M2094" s="12"/>
      <c r="N2094" s="12"/>
      <c r="P2094" s="60"/>
      <c r="Q2094" s="60"/>
      <c r="R2094" s="60"/>
      <c r="S2094" s="60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Q2094" s="12"/>
      <c r="AS2094" s="12"/>
      <c r="AX2094" s="12"/>
    </row>
    <row r="2095" spans="7:50" ht="12.75">
      <c r="G2095" s="6"/>
      <c r="H2095" s="6"/>
      <c r="K2095" s="12"/>
      <c r="L2095" s="12"/>
      <c r="M2095" s="12"/>
      <c r="N2095" s="12"/>
      <c r="P2095" s="60"/>
      <c r="Q2095" s="60"/>
      <c r="R2095" s="60"/>
      <c r="S2095" s="60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Q2095" s="12"/>
      <c r="AS2095" s="12"/>
      <c r="AX2095" s="12"/>
    </row>
    <row r="2096" spans="7:50" ht="12.75">
      <c r="G2096" s="6"/>
      <c r="H2096" s="6"/>
      <c r="K2096" s="12"/>
      <c r="L2096" s="12"/>
      <c r="M2096" s="12"/>
      <c r="N2096" s="12"/>
      <c r="P2096" s="60"/>
      <c r="Q2096" s="60"/>
      <c r="R2096" s="60"/>
      <c r="S2096" s="60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Q2096" s="12"/>
      <c r="AS2096" s="12"/>
      <c r="AX2096" s="12"/>
    </row>
    <row r="2097" spans="7:50" ht="12.75">
      <c r="G2097" s="6"/>
      <c r="H2097" s="6"/>
      <c r="K2097" s="12"/>
      <c r="L2097" s="12"/>
      <c r="M2097" s="12"/>
      <c r="N2097" s="12"/>
      <c r="P2097" s="60"/>
      <c r="Q2097" s="60"/>
      <c r="R2097" s="60"/>
      <c r="S2097" s="60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Q2097" s="12"/>
      <c r="AS2097" s="12"/>
      <c r="AX2097" s="12"/>
    </row>
    <row r="2098" spans="7:50" ht="12.75">
      <c r="G2098" s="6"/>
      <c r="H2098" s="6"/>
      <c r="K2098" s="12"/>
      <c r="L2098" s="12"/>
      <c r="M2098" s="12"/>
      <c r="N2098" s="12"/>
      <c r="P2098" s="60"/>
      <c r="Q2098" s="60"/>
      <c r="R2098" s="60"/>
      <c r="S2098" s="60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Q2098" s="12"/>
      <c r="AS2098" s="12"/>
      <c r="AX2098" s="12"/>
    </row>
    <row r="2099" spans="7:50" ht="12.75">
      <c r="G2099" s="6"/>
      <c r="H2099" s="6"/>
      <c r="K2099" s="12"/>
      <c r="L2099" s="12"/>
      <c r="M2099" s="12"/>
      <c r="N2099" s="12"/>
      <c r="P2099" s="60"/>
      <c r="Q2099" s="60"/>
      <c r="R2099" s="60"/>
      <c r="S2099" s="60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Q2099" s="12"/>
      <c r="AS2099" s="12"/>
      <c r="AX2099" s="12"/>
    </row>
    <row r="2100" spans="7:50" ht="12.75">
      <c r="G2100" s="6"/>
      <c r="H2100" s="6"/>
      <c r="K2100" s="12"/>
      <c r="L2100" s="12"/>
      <c r="M2100" s="12"/>
      <c r="N2100" s="12"/>
      <c r="P2100" s="60"/>
      <c r="Q2100" s="60"/>
      <c r="R2100" s="60"/>
      <c r="S2100" s="60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Q2100" s="12"/>
      <c r="AS2100" s="12"/>
      <c r="AX2100" s="12"/>
    </row>
    <row r="2101" spans="7:50" ht="12.75">
      <c r="G2101" s="6"/>
      <c r="H2101" s="6"/>
      <c r="K2101" s="12"/>
      <c r="L2101" s="12"/>
      <c r="M2101" s="12"/>
      <c r="N2101" s="12"/>
      <c r="P2101" s="60"/>
      <c r="Q2101" s="60"/>
      <c r="R2101" s="60"/>
      <c r="S2101" s="60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Q2101" s="12"/>
      <c r="AS2101" s="12"/>
      <c r="AX2101" s="12"/>
    </row>
    <row r="2102" spans="7:50" ht="12.75">
      <c r="G2102" s="6"/>
      <c r="H2102" s="6"/>
      <c r="K2102" s="12"/>
      <c r="L2102" s="12"/>
      <c r="M2102" s="12"/>
      <c r="N2102" s="12"/>
      <c r="P2102" s="60"/>
      <c r="Q2102" s="60"/>
      <c r="R2102" s="60"/>
      <c r="S2102" s="60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Q2102" s="12"/>
      <c r="AS2102" s="12"/>
      <c r="AX2102" s="12"/>
    </row>
    <row r="2103" spans="7:50" ht="12.75">
      <c r="G2103" s="6"/>
      <c r="H2103" s="6"/>
      <c r="K2103" s="12"/>
      <c r="L2103" s="12"/>
      <c r="M2103" s="12"/>
      <c r="N2103" s="12"/>
      <c r="P2103" s="60"/>
      <c r="Q2103" s="60"/>
      <c r="R2103" s="60"/>
      <c r="S2103" s="60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Q2103" s="12"/>
      <c r="AS2103" s="12"/>
      <c r="AX2103" s="12"/>
    </row>
    <row r="2104" spans="7:50" ht="12.75">
      <c r="G2104" s="6"/>
      <c r="H2104" s="6"/>
      <c r="K2104" s="12"/>
      <c r="L2104" s="12"/>
      <c r="M2104" s="12"/>
      <c r="N2104" s="12"/>
      <c r="P2104" s="60"/>
      <c r="Q2104" s="60"/>
      <c r="R2104" s="60"/>
      <c r="S2104" s="60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Q2104" s="12"/>
      <c r="AS2104" s="12"/>
      <c r="AX2104" s="12"/>
    </row>
    <row r="2105" spans="7:50" ht="12.75">
      <c r="G2105" s="6"/>
      <c r="H2105" s="6"/>
      <c r="K2105" s="12"/>
      <c r="L2105" s="12"/>
      <c r="M2105" s="12"/>
      <c r="N2105" s="12"/>
      <c r="P2105" s="60"/>
      <c r="Q2105" s="60"/>
      <c r="R2105" s="60"/>
      <c r="S2105" s="60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Q2105" s="12"/>
      <c r="AS2105" s="12"/>
      <c r="AX2105" s="12"/>
    </row>
    <row r="2106" spans="7:50" ht="12.75">
      <c r="G2106" s="6"/>
      <c r="H2106" s="6"/>
      <c r="K2106" s="12"/>
      <c r="L2106" s="12"/>
      <c r="M2106" s="12"/>
      <c r="N2106" s="12"/>
      <c r="P2106" s="60"/>
      <c r="Q2106" s="60"/>
      <c r="R2106" s="60"/>
      <c r="S2106" s="60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Q2106" s="12"/>
      <c r="AS2106" s="12"/>
      <c r="AX2106" s="12"/>
    </row>
    <row r="2107" spans="7:50" ht="12.75">
      <c r="G2107" s="6"/>
      <c r="H2107" s="6"/>
      <c r="K2107" s="12"/>
      <c r="L2107" s="12"/>
      <c r="M2107" s="12"/>
      <c r="N2107" s="12"/>
      <c r="P2107" s="60"/>
      <c r="Q2107" s="60"/>
      <c r="R2107" s="60"/>
      <c r="S2107" s="60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Q2107" s="12"/>
      <c r="AS2107" s="12"/>
      <c r="AX2107" s="12"/>
    </row>
    <row r="2108" spans="7:50" ht="12.75">
      <c r="G2108" s="6"/>
      <c r="H2108" s="6"/>
      <c r="K2108" s="12"/>
      <c r="L2108" s="12"/>
      <c r="M2108" s="12"/>
      <c r="N2108" s="12"/>
      <c r="P2108" s="60"/>
      <c r="Q2108" s="60"/>
      <c r="R2108" s="60"/>
      <c r="S2108" s="60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Q2108" s="12"/>
      <c r="AS2108" s="12"/>
      <c r="AX2108" s="12"/>
    </row>
    <row r="2109" spans="7:50" ht="12.75">
      <c r="G2109" s="6"/>
      <c r="H2109" s="6"/>
      <c r="K2109" s="12"/>
      <c r="L2109" s="12"/>
      <c r="M2109" s="12"/>
      <c r="N2109" s="12"/>
      <c r="P2109" s="60"/>
      <c r="Q2109" s="60"/>
      <c r="R2109" s="60"/>
      <c r="S2109" s="60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Q2109" s="12"/>
      <c r="AS2109" s="12"/>
      <c r="AX2109" s="12"/>
    </row>
    <row r="2110" spans="7:50" ht="12.75">
      <c r="G2110" s="6"/>
      <c r="H2110" s="6"/>
      <c r="K2110" s="12"/>
      <c r="L2110" s="12"/>
      <c r="M2110" s="12"/>
      <c r="N2110" s="12"/>
      <c r="P2110" s="60"/>
      <c r="Q2110" s="60"/>
      <c r="R2110" s="60"/>
      <c r="S2110" s="60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Q2110" s="12"/>
      <c r="AS2110" s="12"/>
      <c r="AX2110" s="12"/>
    </row>
    <row r="2111" spans="7:50" ht="12.75">
      <c r="G2111" s="6"/>
      <c r="H2111" s="6"/>
      <c r="K2111" s="12"/>
      <c r="L2111" s="12"/>
      <c r="M2111" s="12"/>
      <c r="N2111" s="12"/>
      <c r="P2111" s="60"/>
      <c r="Q2111" s="60"/>
      <c r="R2111" s="60"/>
      <c r="S2111" s="60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Q2111" s="12"/>
      <c r="AS2111" s="12"/>
      <c r="AX2111" s="12"/>
    </row>
    <row r="2112" spans="7:50" ht="12.75">
      <c r="G2112" s="6"/>
      <c r="H2112" s="6"/>
      <c r="K2112" s="12"/>
      <c r="L2112" s="12"/>
      <c r="M2112" s="12"/>
      <c r="N2112" s="12"/>
      <c r="P2112" s="60"/>
      <c r="Q2112" s="60"/>
      <c r="R2112" s="60"/>
      <c r="S2112" s="60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Q2112" s="12"/>
      <c r="AS2112" s="12"/>
      <c r="AX2112" s="12"/>
    </row>
    <row r="2113" spans="7:50" ht="12.75">
      <c r="G2113" s="6"/>
      <c r="H2113" s="6"/>
      <c r="K2113" s="12"/>
      <c r="L2113" s="12"/>
      <c r="M2113" s="12"/>
      <c r="N2113" s="12"/>
      <c r="P2113" s="60"/>
      <c r="Q2113" s="60"/>
      <c r="R2113" s="60"/>
      <c r="S2113" s="60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Q2113" s="12"/>
      <c r="AS2113" s="12"/>
      <c r="AX2113" s="12"/>
    </row>
    <row r="2114" spans="7:50" ht="12.75">
      <c r="G2114" s="6"/>
      <c r="H2114" s="6"/>
      <c r="K2114" s="12"/>
      <c r="L2114" s="12"/>
      <c r="M2114" s="12"/>
      <c r="N2114" s="12"/>
      <c r="P2114" s="60"/>
      <c r="Q2114" s="60"/>
      <c r="R2114" s="60"/>
      <c r="S2114" s="60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Q2114" s="12"/>
      <c r="AS2114" s="12"/>
      <c r="AX2114" s="12"/>
    </row>
    <row r="2115" spans="7:50" ht="12.75">
      <c r="G2115" s="6"/>
      <c r="H2115" s="6"/>
      <c r="K2115" s="12"/>
      <c r="L2115" s="12"/>
      <c r="M2115" s="12"/>
      <c r="N2115" s="12"/>
      <c r="P2115" s="60"/>
      <c r="Q2115" s="60"/>
      <c r="R2115" s="60"/>
      <c r="S2115" s="60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Q2115" s="12"/>
      <c r="AS2115" s="12"/>
      <c r="AX2115" s="12"/>
    </row>
    <row r="2116" spans="7:50" ht="12.75">
      <c r="G2116" s="6"/>
      <c r="H2116" s="6"/>
      <c r="K2116" s="12"/>
      <c r="L2116" s="12"/>
      <c r="M2116" s="12"/>
      <c r="N2116" s="12"/>
      <c r="P2116" s="60"/>
      <c r="Q2116" s="60"/>
      <c r="R2116" s="60"/>
      <c r="S2116" s="60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Q2116" s="12"/>
      <c r="AS2116" s="12"/>
      <c r="AX2116" s="12"/>
    </row>
    <row r="2117" spans="7:50" ht="12.75">
      <c r="G2117" s="6"/>
      <c r="H2117" s="6"/>
      <c r="K2117" s="12"/>
      <c r="L2117" s="12"/>
      <c r="M2117" s="12"/>
      <c r="N2117" s="12"/>
      <c r="P2117" s="60"/>
      <c r="Q2117" s="60"/>
      <c r="R2117" s="60"/>
      <c r="S2117" s="60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Q2117" s="12"/>
      <c r="AS2117" s="12"/>
      <c r="AX2117" s="12"/>
    </row>
    <row r="2118" spans="7:50" ht="12.75">
      <c r="G2118" s="6"/>
      <c r="H2118" s="6"/>
      <c r="K2118" s="12"/>
      <c r="L2118" s="12"/>
      <c r="M2118" s="12"/>
      <c r="N2118" s="12"/>
      <c r="P2118" s="60"/>
      <c r="Q2118" s="60"/>
      <c r="R2118" s="60"/>
      <c r="S2118" s="60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Q2118" s="12"/>
      <c r="AS2118" s="12"/>
      <c r="AX2118" s="12"/>
    </row>
    <row r="2119" spans="7:50" ht="12.75">
      <c r="G2119" s="6"/>
      <c r="H2119" s="6"/>
      <c r="K2119" s="12"/>
      <c r="L2119" s="12"/>
      <c r="M2119" s="12"/>
      <c r="N2119" s="12"/>
      <c r="P2119" s="60"/>
      <c r="Q2119" s="60"/>
      <c r="R2119" s="60"/>
      <c r="S2119" s="60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Q2119" s="12"/>
      <c r="AS2119" s="12"/>
      <c r="AX2119" s="12"/>
    </row>
    <row r="2120" spans="7:50" ht="12.75">
      <c r="G2120" s="6"/>
      <c r="H2120" s="6"/>
      <c r="K2120" s="12"/>
      <c r="L2120" s="12"/>
      <c r="M2120" s="12"/>
      <c r="N2120" s="12"/>
      <c r="P2120" s="60"/>
      <c r="Q2120" s="60"/>
      <c r="R2120" s="60"/>
      <c r="S2120" s="60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Q2120" s="12"/>
      <c r="AS2120" s="12"/>
      <c r="AX2120" s="12"/>
    </row>
    <row r="2121" spans="7:50" ht="12.75">
      <c r="G2121" s="6"/>
      <c r="H2121" s="6"/>
      <c r="K2121" s="12"/>
      <c r="L2121" s="12"/>
      <c r="M2121" s="12"/>
      <c r="N2121" s="12"/>
      <c r="P2121" s="60"/>
      <c r="Q2121" s="60"/>
      <c r="R2121" s="60"/>
      <c r="S2121" s="60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Q2121" s="12"/>
      <c r="AS2121" s="12"/>
      <c r="AX2121" s="12"/>
    </row>
    <row r="2122" spans="7:50" ht="12.75">
      <c r="G2122" s="6"/>
      <c r="H2122" s="6"/>
      <c r="K2122" s="12"/>
      <c r="L2122" s="12"/>
      <c r="M2122" s="12"/>
      <c r="N2122" s="12"/>
      <c r="P2122" s="60"/>
      <c r="Q2122" s="60"/>
      <c r="R2122" s="60"/>
      <c r="S2122" s="60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Q2122" s="12"/>
      <c r="AS2122" s="12"/>
      <c r="AX2122" s="12"/>
    </row>
    <row r="2123" spans="7:50" ht="12.75">
      <c r="G2123" s="6"/>
      <c r="H2123" s="6"/>
      <c r="K2123" s="12"/>
      <c r="L2123" s="12"/>
      <c r="M2123" s="12"/>
      <c r="N2123" s="12"/>
      <c r="P2123" s="60"/>
      <c r="Q2123" s="60"/>
      <c r="R2123" s="60"/>
      <c r="S2123" s="60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Q2123" s="12"/>
      <c r="AS2123" s="12"/>
      <c r="AX2123" s="12"/>
    </row>
    <row r="2124" spans="7:50" ht="12.75">
      <c r="G2124" s="6"/>
      <c r="H2124" s="6"/>
      <c r="K2124" s="12"/>
      <c r="L2124" s="12"/>
      <c r="M2124" s="12"/>
      <c r="N2124" s="12"/>
      <c r="P2124" s="60"/>
      <c r="Q2124" s="60"/>
      <c r="R2124" s="60"/>
      <c r="S2124" s="60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Q2124" s="12"/>
      <c r="AS2124" s="12"/>
      <c r="AX2124" s="12"/>
    </row>
    <row r="2125" spans="7:50" ht="12.75">
      <c r="G2125" s="6"/>
      <c r="H2125" s="6"/>
      <c r="K2125" s="12"/>
      <c r="L2125" s="12"/>
      <c r="M2125" s="12"/>
      <c r="N2125" s="12"/>
      <c r="P2125" s="60"/>
      <c r="Q2125" s="60"/>
      <c r="R2125" s="60"/>
      <c r="S2125" s="60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Q2125" s="12"/>
      <c r="AS2125" s="12"/>
      <c r="AX2125" s="12"/>
    </row>
    <row r="2126" spans="7:50" ht="12.75">
      <c r="G2126" s="6"/>
      <c r="H2126" s="6"/>
      <c r="K2126" s="12"/>
      <c r="L2126" s="12"/>
      <c r="M2126" s="12"/>
      <c r="N2126" s="12"/>
      <c r="P2126" s="60"/>
      <c r="Q2126" s="60"/>
      <c r="R2126" s="60"/>
      <c r="S2126" s="60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Q2126" s="12"/>
      <c r="AS2126" s="12"/>
      <c r="AX2126" s="12"/>
    </row>
    <row r="2127" spans="7:50" ht="12.75">
      <c r="G2127" s="6"/>
      <c r="H2127" s="6"/>
      <c r="K2127" s="12"/>
      <c r="L2127" s="12"/>
      <c r="M2127" s="12"/>
      <c r="N2127" s="12"/>
      <c r="P2127" s="60"/>
      <c r="Q2127" s="60"/>
      <c r="R2127" s="60"/>
      <c r="S2127" s="60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Q2127" s="12"/>
      <c r="AS2127" s="12"/>
      <c r="AX2127" s="12"/>
    </row>
    <row r="2128" spans="7:50" ht="12.75">
      <c r="G2128" s="6"/>
      <c r="H2128" s="6"/>
      <c r="K2128" s="12"/>
      <c r="L2128" s="12"/>
      <c r="M2128" s="12"/>
      <c r="N2128" s="12"/>
      <c r="P2128" s="60"/>
      <c r="Q2128" s="60"/>
      <c r="R2128" s="60"/>
      <c r="S2128" s="60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Q2128" s="12"/>
      <c r="AS2128" s="12"/>
      <c r="AX2128" s="12"/>
    </row>
    <row r="2129" spans="7:50" ht="12.75">
      <c r="G2129" s="6"/>
      <c r="H2129" s="6"/>
      <c r="K2129" s="12"/>
      <c r="L2129" s="12"/>
      <c r="M2129" s="12"/>
      <c r="N2129" s="12"/>
      <c r="P2129" s="60"/>
      <c r="Q2129" s="60"/>
      <c r="R2129" s="60"/>
      <c r="S2129" s="60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Q2129" s="12"/>
      <c r="AS2129" s="12"/>
      <c r="AX2129" s="12"/>
    </row>
    <row r="2130" spans="7:50" ht="12.75">
      <c r="G2130" s="6"/>
      <c r="H2130" s="6"/>
      <c r="K2130" s="12"/>
      <c r="L2130" s="12"/>
      <c r="M2130" s="12"/>
      <c r="N2130" s="12"/>
      <c r="P2130" s="60"/>
      <c r="Q2130" s="60"/>
      <c r="R2130" s="60"/>
      <c r="S2130" s="60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Q2130" s="12"/>
      <c r="AS2130" s="12"/>
      <c r="AX2130" s="12"/>
    </row>
    <row r="2131" spans="7:50" ht="12.75">
      <c r="G2131" s="6"/>
      <c r="H2131" s="6"/>
      <c r="K2131" s="12"/>
      <c r="L2131" s="12"/>
      <c r="M2131" s="12"/>
      <c r="N2131" s="12"/>
      <c r="P2131" s="60"/>
      <c r="Q2131" s="60"/>
      <c r="R2131" s="60"/>
      <c r="S2131" s="60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Q2131" s="12"/>
      <c r="AS2131" s="12"/>
      <c r="AX2131" s="12"/>
    </row>
    <row r="2132" spans="7:50" ht="12.75">
      <c r="G2132" s="6"/>
      <c r="H2132" s="6"/>
      <c r="K2132" s="12"/>
      <c r="L2132" s="12"/>
      <c r="M2132" s="12"/>
      <c r="N2132" s="12"/>
      <c r="P2132" s="60"/>
      <c r="Q2132" s="60"/>
      <c r="R2132" s="60"/>
      <c r="S2132" s="60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Q2132" s="12"/>
      <c r="AS2132" s="12"/>
      <c r="AX2132" s="12"/>
    </row>
    <row r="2133" spans="7:50" ht="12.75">
      <c r="G2133" s="6"/>
      <c r="H2133" s="6"/>
      <c r="K2133" s="12"/>
      <c r="L2133" s="12"/>
      <c r="M2133" s="12"/>
      <c r="N2133" s="12"/>
      <c r="P2133" s="60"/>
      <c r="Q2133" s="60"/>
      <c r="R2133" s="60"/>
      <c r="S2133" s="60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Q2133" s="12"/>
      <c r="AS2133" s="12"/>
      <c r="AX2133" s="12"/>
    </row>
    <row r="2134" spans="7:50" ht="12.75">
      <c r="G2134" s="6"/>
      <c r="H2134" s="6"/>
      <c r="K2134" s="12"/>
      <c r="L2134" s="12"/>
      <c r="M2134" s="12"/>
      <c r="N2134" s="12"/>
      <c r="P2134" s="60"/>
      <c r="Q2134" s="60"/>
      <c r="R2134" s="60"/>
      <c r="S2134" s="60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Q2134" s="12"/>
      <c r="AS2134" s="12"/>
      <c r="AX2134" s="12"/>
    </row>
    <row r="2135" spans="7:50" ht="12.75">
      <c r="G2135" s="6"/>
      <c r="H2135" s="6"/>
      <c r="K2135" s="12"/>
      <c r="L2135" s="12"/>
      <c r="M2135" s="12"/>
      <c r="N2135" s="12"/>
      <c r="P2135" s="60"/>
      <c r="Q2135" s="60"/>
      <c r="R2135" s="60"/>
      <c r="S2135" s="60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Q2135" s="12"/>
      <c r="AS2135" s="12"/>
      <c r="AX2135" s="12"/>
    </row>
    <row r="2136" spans="7:50" ht="12.75">
      <c r="G2136" s="6"/>
      <c r="H2136" s="6"/>
      <c r="K2136" s="12"/>
      <c r="L2136" s="12"/>
      <c r="M2136" s="12"/>
      <c r="N2136" s="12"/>
      <c r="P2136" s="60"/>
      <c r="Q2136" s="60"/>
      <c r="R2136" s="60"/>
      <c r="S2136" s="60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Q2136" s="12"/>
      <c r="AS2136" s="12"/>
      <c r="AX2136" s="12"/>
    </row>
    <row r="2137" spans="7:50" ht="12.75">
      <c r="G2137" s="6"/>
      <c r="H2137" s="6"/>
      <c r="K2137" s="12"/>
      <c r="L2137" s="12"/>
      <c r="M2137" s="12"/>
      <c r="N2137" s="12"/>
      <c r="P2137" s="60"/>
      <c r="Q2137" s="60"/>
      <c r="R2137" s="60"/>
      <c r="S2137" s="60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Q2137" s="12"/>
      <c r="AS2137" s="12"/>
      <c r="AX2137" s="12"/>
    </row>
    <row r="2138" spans="7:50" ht="12.75">
      <c r="G2138" s="6"/>
      <c r="H2138" s="6"/>
      <c r="K2138" s="12"/>
      <c r="L2138" s="12"/>
      <c r="M2138" s="12"/>
      <c r="N2138" s="12"/>
      <c r="P2138" s="60"/>
      <c r="Q2138" s="60"/>
      <c r="R2138" s="60"/>
      <c r="S2138" s="60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Q2138" s="12"/>
      <c r="AS2138" s="12"/>
      <c r="AX2138" s="12"/>
    </row>
    <row r="2139" spans="7:50" ht="12.75">
      <c r="G2139" s="6"/>
      <c r="H2139" s="6"/>
      <c r="K2139" s="12"/>
      <c r="L2139" s="12"/>
      <c r="M2139" s="12"/>
      <c r="N2139" s="12"/>
      <c r="P2139" s="60"/>
      <c r="Q2139" s="60"/>
      <c r="R2139" s="60"/>
      <c r="S2139" s="60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Q2139" s="12"/>
      <c r="AS2139" s="12"/>
      <c r="AX2139" s="12"/>
    </row>
    <row r="2140" spans="7:50" ht="12.75">
      <c r="G2140" s="6"/>
      <c r="H2140" s="6"/>
      <c r="K2140" s="12"/>
      <c r="L2140" s="12"/>
      <c r="M2140" s="12"/>
      <c r="N2140" s="12"/>
      <c r="P2140" s="60"/>
      <c r="Q2140" s="60"/>
      <c r="R2140" s="60"/>
      <c r="S2140" s="60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Q2140" s="12"/>
      <c r="AS2140" s="12"/>
      <c r="AX2140" s="12"/>
    </row>
    <row r="2141" spans="7:50" ht="12.75">
      <c r="G2141" s="6"/>
      <c r="H2141" s="6"/>
      <c r="K2141" s="12"/>
      <c r="L2141" s="12"/>
      <c r="M2141" s="12"/>
      <c r="N2141" s="12"/>
      <c r="P2141" s="60"/>
      <c r="Q2141" s="60"/>
      <c r="R2141" s="60"/>
      <c r="S2141" s="60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Q2141" s="12"/>
      <c r="AS2141" s="12"/>
      <c r="AX2141" s="12"/>
    </row>
    <row r="2142" spans="7:50" ht="12.75">
      <c r="G2142" s="6"/>
      <c r="H2142" s="6"/>
      <c r="K2142" s="12"/>
      <c r="L2142" s="12"/>
      <c r="M2142" s="12"/>
      <c r="N2142" s="12"/>
      <c r="P2142" s="60"/>
      <c r="Q2142" s="60"/>
      <c r="R2142" s="60"/>
      <c r="S2142" s="60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Q2142" s="12"/>
      <c r="AS2142" s="12"/>
      <c r="AX2142" s="12"/>
    </row>
    <row r="2143" spans="7:50" ht="12.75">
      <c r="G2143" s="6"/>
      <c r="H2143" s="6"/>
      <c r="K2143" s="12"/>
      <c r="L2143" s="12"/>
      <c r="M2143" s="12"/>
      <c r="N2143" s="12"/>
      <c r="P2143" s="60"/>
      <c r="Q2143" s="60"/>
      <c r="R2143" s="60"/>
      <c r="S2143" s="60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Q2143" s="12"/>
      <c r="AS2143" s="12"/>
      <c r="AX2143" s="12"/>
    </row>
    <row r="2144" spans="7:50" ht="12.75">
      <c r="G2144" s="6"/>
      <c r="H2144" s="6"/>
      <c r="K2144" s="12"/>
      <c r="L2144" s="12"/>
      <c r="M2144" s="12"/>
      <c r="N2144" s="12"/>
      <c r="P2144" s="60"/>
      <c r="Q2144" s="60"/>
      <c r="R2144" s="60"/>
      <c r="S2144" s="60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Q2144" s="12"/>
      <c r="AS2144" s="12"/>
      <c r="AX2144" s="12"/>
    </row>
    <row r="2145" spans="7:50" ht="12.75">
      <c r="G2145" s="6"/>
      <c r="H2145" s="6"/>
      <c r="K2145" s="12"/>
      <c r="L2145" s="12"/>
      <c r="M2145" s="12"/>
      <c r="N2145" s="12"/>
      <c r="P2145" s="60"/>
      <c r="Q2145" s="60"/>
      <c r="R2145" s="60"/>
      <c r="S2145" s="60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Q2145" s="12"/>
      <c r="AS2145" s="12"/>
      <c r="AX2145" s="12"/>
    </row>
    <row r="2146" spans="7:50" ht="12.75">
      <c r="G2146" s="6"/>
      <c r="H2146" s="6"/>
      <c r="K2146" s="12"/>
      <c r="L2146" s="12"/>
      <c r="M2146" s="12"/>
      <c r="N2146" s="12"/>
      <c r="P2146" s="60"/>
      <c r="Q2146" s="60"/>
      <c r="R2146" s="60"/>
      <c r="S2146" s="60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Q2146" s="12"/>
      <c r="AS2146" s="12"/>
      <c r="AX2146" s="12"/>
    </row>
    <row r="2147" spans="7:50" ht="12.75">
      <c r="G2147" s="6"/>
      <c r="H2147" s="6"/>
      <c r="K2147" s="12"/>
      <c r="L2147" s="12"/>
      <c r="M2147" s="12"/>
      <c r="N2147" s="12"/>
      <c r="P2147" s="60"/>
      <c r="Q2147" s="60"/>
      <c r="R2147" s="60"/>
      <c r="S2147" s="60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Q2147" s="12"/>
      <c r="AS2147" s="12"/>
      <c r="AX2147" s="12"/>
    </row>
    <row r="2148" spans="7:50" ht="12.75">
      <c r="G2148" s="6"/>
      <c r="H2148" s="6"/>
      <c r="K2148" s="12"/>
      <c r="L2148" s="12"/>
      <c r="M2148" s="12"/>
      <c r="N2148" s="12"/>
      <c r="P2148" s="60"/>
      <c r="Q2148" s="60"/>
      <c r="R2148" s="60"/>
      <c r="S2148" s="60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Q2148" s="12"/>
      <c r="AS2148" s="12"/>
      <c r="AX2148" s="12"/>
    </row>
    <row r="2149" spans="7:50" ht="12.75">
      <c r="G2149" s="6"/>
      <c r="H2149" s="6"/>
      <c r="K2149" s="12"/>
      <c r="L2149" s="12"/>
      <c r="M2149" s="12"/>
      <c r="N2149" s="12"/>
      <c r="P2149" s="60"/>
      <c r="Q2149" s="60"/>
      <c r="R2149" s="60"/>
      <c r="S2149" s="60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Q2149" s="12"/>
      <c r="AS2149" s="12"/>
      <c r="AX2149" s="12"/>
    </row>
    <row r="2150" spans="7:50" ht="12.75">
      <c r="G2150" s="6"/>
      <c r="H2150" s="6"/>
      <c r="K2150" s="12"/>
      <c r="L2150" s="12"/>
      <c r="M2150" s="12"/>
      <c r="N2150" s="12"/>
      <c r="P2150" s="60"/>
      <c r="Q2150" s="60"/>
      <c r="R2150" s="60"/>
      <c r="S2150" s="60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Q2150" s="12"/>
      <c r="AS2150" s="12"/>
      <c r="AX2150" s="12"/>
    </row>
    <row r="2151" spans="7:50" ht="12.75">
      <c r="G2151" s="6"/>
      <c r="H2151" s="6"/>
      <c r="K2151" s="12"/>
      <c r="L2151" s="12"/>
      <c r="M2151" s="12"/>
      <c r="N2151" s="12"/>
      <c r="P2151" s="60"/>
      <c r="Q2151" s="60"/>
      <c r="R2151" s="60"/>
      <c r="S2151" s="60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Q2151" s="12"/>
      <c r="AS2151" s="12"/>
      <c r="AX2151" s="12"/>
    </row>
    <row r="2152" spans="7:50" ht="12.75">
      <c r="G2152" s="6"/>
      <c r="H2152" s="6"/>
      <c r="K2152" s="12"/>
      <c r="L2152" s="12"/>
      <c r="M2152" s="12"/>
      <c r="N2152" s="12"/>
      <c r="P2152" s="60"/>
      <c r="Q2152" s="60"/>
      <c r="R2152" s="60"/>
      <c r="S2152" s="60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Q2152" s="12"/>
      <c r="AS2152" s="12"/>
      <c r="AX2152" s="12"/>
    </row>
    <row r="2153" spans="7:50" ht="12.75">
      <c r="G2153" s="6"/>
      <c r="H2153" s="6"/>
      <c r="K2153" s="12"/>
      <c r="L2153" s="12"/>
      <c r="M2153" s="12"/>
      <c r="N2153" s="12"/>
      <c r="P2153" s="60"/>
      <c r="Q2153" s="60"/>
      <c r="R2153" s="60"/>
      <c r="S2153" s="60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Q2153" s="12"/>
      <c r="AS2153" s="12"/>
      <c r="AX2153" s="12"/>
    </row>
    <row r="2154" spans="7:50" ht="12.75">
      <c r="G2154" s="6"/>
      <c r="H2154" s="6"/>
      <c r="K2154" s="12"/>
      <c r="L2154" s="12"/>
      <c r="M2154" s="12"/>
      <c r="N2154" s="12"/>
      <c r="P2154" s="60"/>
      <c r="Q2154" s="60"/>
      <c r="R2154" s="60"/>
      <c r="S2154" s="60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Q2154" s="12"/>
      <c r="AS2154" s="12"/>
      <c r="AX2154" s="12"/>
    </row>
    <row r="2155" spans="7:50" ht="12.75">
      <c r="G2155" s="6"/>
      <c r="H2155" s="6"/>
      <c r="K2155" s="12"/>
      <c r="L2155" s="12"/>
      <c r="M2155" s="12"/>
      <c r="N2155" s="12"/>
      <c r="P2155" s="60"/>
      <c r="Q2155" s="60"/>
      <c r="R2155" s="60"/>
      <c r="S2155" s="60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Q2155" s="12"/>
      <c r="AS2155" s="12"/>
      <c r="AX2155" s="12"/>
    </row>
    <row r="2156" spans="7:50" ht="12.75">
      <c r="G2156" s="6"/>
      <c r="H2156" s="6"/>
      <c r="K2156" s="12"/>
      <c r="L2156" s="12"/>
      <c r="M2156" s="12"/>
      <c r="N2156" s="12"/>
      <c r="P2156" s="60"/>
      <c r="Q2156" s="60"/>
      <c r="R2156" s="60"/>
      <c r="S2156" s="60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Q2156" s="12"/>
      <c r="AS2156" s="12"/>
      <c r="AX2156" s="12"/>
    </row>
    <row r="2157" spans="7:50" ht="12.75">
      <c r="G2157" s="6"/>
      <c r="H2157" s="6"/>
      <c r="K2157" s="12"/>
      <c r="L2157" s="12"/>
      <c r="M2157" s="12"/>
      <c r="N2157" s="12"/>
      <c r="P2157" s="60"/>
      <c r="Q2157" s="60"/>
      <c r="R2157" s="60"/>
      <c r="S2157" s="60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Q2157" s="12"/>
      <c r="AS2157" s="12"/>
      <c r="AX2157" s="12"/>
    </row>
    <row r="2158" spans="7:50" ht="12.75">
      <c r="G2158" s="6"/>
      <c r="H2158" s="6"/>
      <c r="K2158" s="12"/>
      <c r="L2158" s="12"/>
      <c r="M2158" s="12"/>
      <c r="N2158" s="12"/>
      <c r="P2158" s="60"/>
      <c r="Q2158" s="60"/>
      <c r="R2158" s="60"/>
      <c r="S2158" s="60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Q2158" s="12"/>
      <c r="AS2158" s="12"/>
      <c r="AX2158" s="12"/>
    </row>
    <row r="2159" spans="7:50" ht="12.75">
      <c r="G2159" s="6"/>
      <c r="H2159" s="6"/>
      <c r="K2159" s="12"/>
      <c r="L2159" s="12"/>
      <c r="M2159" s="12"/>
      <c r="N2159" s="12"/>
      <c r="P2159" s="60"/>
      <c r="Q2159" s="60"/>
      <c r="R2159" s="60"/>
      <c r="S2159" s="60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Q2159" s="12"/>
      <c r="AS2159" s="12"/>
      <c r="AX2159" s="12"/>
    </row>
    <row r="2160" spans="7:50" ht="12.75">
      <c r="G2160" s="6"/>
      <c r="H2160" s="6"/>
      <c r="K2160" s="12"/>
      <c r="L2160" s="12"/>
      <c r="M2160" s="12"/>
      <c r="N2160" s="12"/>
      <c r="P2160" s="60"/>
      <c r="Q2160" s="60"/>
      <c r="R2160" s="60"/>
      <c r="S2160" s="60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Q2160" s="12"/>
      <c r="AS2160" s="12"/>
      <c r="AX2160" s="12"/>
    </row>
    <row r="2161" spans="7:50" ht="12.75">
      <c r="G2161" s="6"/>
      <c r="H2161" s="6"/>
      <c r="K2161" s="12"/>
      <c r="L2161" s="12"/>
      <c r="M2161" s="12"/>
      <c r="N2161" s="12"/>
      <c r="P2161" s="60"/>
      <c r="Q2161" s="60"/>
      <c r="R2161" s="60"/>
      <c r="S2161" s="60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Q2161" s="12"/>
      <c r="AS2161" s="12"/>
      <c r="AX2161" s="12"/>
    </row>
    <row r="2162" spans="7:50" ht="12.75">
      <c r="G2162" s="6"/>
      <c r="H2162" s="6"/>
      <c r="K2162" s="12"/>
      <c r="L2162" s="12"/>
      <c r="M2162" s="12"/>
      <c r="N2162" s="12"/>
      <c r="P2162" s="60"/>
      <c r="Q2162" s="60"/>
      <c r="R2162" s="60"/>
      <c r="S2162" s="60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Q2162" s="12"/>
      <c r="AS2162" s="12"/>
      <c r="AX2162" s="12"/>
    </row>
    <row r="2163" spans="7:50" ht="12.75">
      <c r="G2163" s="6"/>
      <c r="H2163" s="6"/>
      <c r="K2163" s="12"/>
      <c r="L2163" s="12"/>
      <c r="M2163" s="12"/>
      <c r="N2163" s="12"/>
      <c r="P2163" s="60"/>
      <c r="Q2163" s="60"/>
      <c r="R2163" s="60"/>
      <c r="S2163" s="60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Q2163" s="12"/>
      <c r="AS2163" s="12"/>
      <c r="AX2163" s="12"/>
    </row>
    <row r="2164" spans="7:50" ht="12.75">
      <c r="G2164" s="6"/>
      <c r="H2164" s="6"/>
      <c r="K2164" s="12"/>
      <c r="L2164" s="12"/>
      <c r="M2164" s="12"/>
      <c r="N2164" s="12"/>
      <c r="P2164" s="60"/>
      <c r="Q2164" s="60"/>
      <c r="R2164" s="60"/>
      <c r="S2164" s="60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Q2164" s="12"/>
      <c r="AS2164" s="12"/>
      <c r="AX2164" s="12"/>
    </row>
    <row r="2165" spans="7:50" ht="12.75">
      <c r="G2165" s="6"/>
      <c r="H2165" s="6"/>
      <c r="K2165" s="12"/>
      <c r="L2165" s="12"/>
      <c r="M2165" s="12"/>
      <c r="N2165" s="12"/>
      <c r="P2165" s="60"/>
      <c r="Q2165" s="60"/>
      <c r="R2165" s="60"/>
      <c r="S2165" s="60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Q2165" s="12"/>
      <c r="AS2165" s="12"/>
      <c r="AX2165" s="12"/>
    </row>
    <row r="2166" spans="7:50" ht="12.75">
      <c r="G2166" s="6"/>
      <c r="H2166" s="6"/>
      <c r="K2166" s="12"/>
      <c r="L2166" s="12"/>
      <c r="M2166" s="12"/>
      <c r="N2166" s="12"/>
      <c r="P2166" s="60"/>
      <c r="Q2166" s="60"/>
      <c r="R2166" s="60"/>
      <c r="S2166" s="60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Q2166" s="12"/>
      <c r="AS2166" s="12"/>
      <c r="AX2166" s="12"/>
    </row>
    <row r="2167" spans="7:50" ht="12.75">
      <c r="G2167" s="6"/>
      <c r="H2167" s="6"/>
      <c r="K2167" s="12"/>
      <c r="L2167" s="12"/>
      <c r="M2167" s="12"/>
      <c r="N2167" s="12"/>
      <c r="P2167" s="60"/>
      <c r="Q2167" s="60"/>
      <c r="R2167" s="60"/>
      <c r="S2167" s="60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Q2167" s="12"/>
      <c r="AS2167" s="12"/>
      <c r="AX2167" s="12"/>
    </row>
    <row r="2168" spans="7:50" ht="12.75">
      <c r="G2168" s="6"/>
      <c r="H2168" s="6"/>
      <c r="K2168" s="12"/>
      <c r="L2168" s="12"/>
      <c r="M2168" s="12"/>
      <c r="N2168" s="12"/>
      <c r="P2168" s="60"/>
      <c r="Q2168" s="60"/>
      <c r="R2168" s="60"/>
      <c r="S2168" s="60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Q2168" s="12"/>
      <c r="AS2168" s="12"/>
      <c r="AX2168" s="12"/>
    </row>
    <row r="2169" spans="7:50" ht="12.75">
      <c r="G2169" s="6"/>
      <c r="H2169" s="6"/>
      <c r="K2169" s="12"/>
      <c r="L2169" s="12"/>
      <c r="M2169" s="12"/>
      <c r="N2169" s="12"/>
      <c r="P2169" s="60"/>
      <c r="Q2169" s="60"/>
      <c r="R2169" s="60"/>
      <c r="S2169" s="60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Q2169" s="12"/>
      <c r="AS2169" s="12"/>
      <c r="AX2169" s="12"/>
    </row>
    <row r="2170" spans="7:50" ht="12.75">
      <c r="G2170" s="6"/>
      <c r="H2170" s="6"/>
      <c r="K2170" s="12"/>
      <c r="L2170" s="12"/>
      <c r="M2170" s="12"/>
      <c r="N2170" s="12"/>
      <c r="P2170" s="60"/>
      <c r="Q2170" s="60"/>
      <c r="R2170" s="60"/>
      <c r="S2170" s="60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Q2170" s="12"/>
      <c r="AS2170" s="12"/>
      <c r="AX2170" s="12"/>
    </row>
    <row r="2171" spans="7:50" ht="12.75">
      <c r="G2171" s="6"/>
      <c r="H2171" s="6"/>
      <c r="K2171" s="12"/>
      <c r="L2171" s="12"/>
      <c r="M2171" s="12"/>
      <c r="N2171" s="12"/>
      <c r="P2171" s="60"/>
      <c r="Q2171" s="60"/>
      <c r="R2171" s="60"/>
      <c r="S2171" s="60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Q2171" s="12"/>
      <c r="AS2171" s="12"/>
      <c r="AX2171" s="12"/>
    </row>
    <row r="2172" spans="7:50" ht="12.75">
      <c r="G2172" s="6"/>
      <c r="H2172" s="6"/>
      <c r="K2172" s="12"/>
      <c r="L2172" s="12"/>
      <c r="M2172" s="12"/>
      <c r="N2172" s="12"/>
      <c r="P2172" s="60"/>
      <c r="Q2172" s="60"/>
      <c r="R2172" s="60"/>
      <c r="S2172" s="60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Q2172" s="12"/>
      <c r="AS2172" s="12"/>
      <c r="AX2172" s="12"/>
    </row>
    <row r="2173" spans="7:50" ht="12.75">
      <c r="G2173" s="6"/>
      <c r="H2173" s="6"/>
      <c r="K2173" s="12"/>
      <c r="L2173" s="12"/>
      <c r="M2173" s="12"/>
      <c r="N2173" s="12"/>
      <c r="P2173" s="60"/>
      <c r="Q2173" s="60"/>
      <c r="R2173" s="60"/>
      <c r="S2173" s="60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Q2173" s="12"/>
      <c r="AS2173" s="12"/>
      <c r="AX2173" s="12"/>
    </row>
    <row r="2174" spans="7:50" ht="12.75">
      <c r="G2174" s="6"/>
      <c r="H2174" s="6"/>
      <c r="K2174" s="12"/>
      <c r="L2174" s="12"/>
      <c r="M2174" s="12"/>
      <c r="N2174" s="12"/>
      <c r="P2174" s="60"/>
      <c r="Q2174" s="60"/>
      <c r="R2174" s="60"/>
      <c r="S2174" s="60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Q2174" s="12"/>
      <c r="AS2174" s="12"/>
      <c r="AX2174" s="12"/>
    </row>
    <row r="2175" spans="7:50" ht="12.75">
      <c r="G2175" s="6"/>
      <c r="H2175" s="6"/>
      <c r="K2175" s="12"/>
      <c r="L2175" s="12"/>
      <c r="M2175" s="12"/>
      <c r="N2175" s="12"/>
      <c r="P2175" s="60"/>
      <c r="Q2175" s="60"/>
      <c r="R2175" s="60"/>
      <c r="S2175" s="60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Q2175" s="12"/>
      <c r="AS2175" s="12"/>
      <c r="AX2175" s="12"/>
    </row>
    <row r="2176" spans="7:50" ht="12.75">
      <c r="G2176" s="6"/>
      <c r="H2176" s="6"/>
      <c r="K2176" s="12"/>
      <c r="L2176" s="12"/>
      <c r="M2176" s="12"/>
      <c r="N2176" s="12"/>
      <c r="P2176" s="60"/>
      <c r="Q2176" s="60"/>
      <c r="R2176" s="60"/>
      <c r="S2176" s="60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Q2176" s="12"/>
      <c r="AS2176" s="12"/>
      <c r="AX2176" s="12"/>
    </row>
    <row r="2177" spans="7:50" ht="12.75">
      <c r="G2177" s="6"/>
      <c r="H2177" s="6"/>
      <c r="K2177" s="12"/>
      <c r="L2177" s="12"/>
      <c r="M2177" s="12"/>
      <c r="N2177" s="12"/>
      <c r="P2177" s="60"/>
      <c r="Q2177" s="60"/>
      <c r="R2177" s="60"/>
      <c r="S2177" s="60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Q2177" s="12"/>
      <c r="AS2177" s="12"/>
      <c r="AX2177" s="12"/>
    </row>
    <row r="2178" spans="7:50" ht="12.75">
      <c r="G2178" s="6"/>
      <c r="H2178" s="6"/>
      <c r="K2178" s="12"/>
      <c r="L2178" s="12"/>
      <c r="M2178" s="12"/>
      <c r="N2178" s="12"/>
      <c r="P2178" s="60"/>
      <c r="Q2178" s="60"/>
      <c r="R2178" s="60"/>
      <c r="S2178" s="60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Q2178" s="12"/>
      <c r="AS2178" s="12"/>
      <c r="AX2178" s="12"/>
    </row>
    <row r="2179" spans="7:50" ht="12.75">
      <c r="G2179" s="6"/>
      <c r="H2179" s="6"/>
      <c r="K2179" s="12"/>
      <c r="L2179" s="12"/>
      <c r="M2179" s="12"/>
      <c r="N2179" s="12"/>
      <c r="P2179" s="60"/>
      <c r="Q2179" s="60"/>
      <c r="R2179" s="60"/>
      <c r="S2179" s="60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Q2179" s="12"/>
      <c r="AS2179" s="12"/>
      <c r="AX2179" s="12"/>
    </row>
    <row r="2180" spans="7:50" ht="12.75">
      <c r="G2180" s="6"/>
      <c r="H2180" s="6"/>
      <c r="K2180" s="12"/>
      <c r="L2180" s="12"/>
      <c r="M2180" s="12"/>
      <c r="N2180" s="12"/>
      <c r="P2180" s="60"/>
      <c r="Q2180" s="60"/>
      <c r="R2180" s="60"/>
      <c r="S2180" s="60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Q2180" s="12"/>
      <c r="AS2180" s="12"/>
      <c r="AX2180" s="12"/>
    </row>
    <row r="2181" spans="7:50" ht="12.75">
      <c r="G2181" s="6"/>
      <c r="H2181" s="6"/>
      <c r="K2181" s="12"/>
      <c r="L2181" s="12"/>
      <c r="M2181" s="12"/>
      <c r="N2181" s="12"/>
      <c r="P2181" s="60"/>
      <c r="Q2181" s="60"/>
      <c r="R2181" s="60"/>
      <c r="S2181" s="60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Q2181" s="12"/>
      <c r="AS2181" s="12"/>
      <c r="AX2181" s="12"/>
    </row>
    <row r="2182" spans="7:50" ht="12.75">
      <c r="G2182" s="6"/>
      <c r="H2182" s="6"/>
      <c r="K2182" s="12"/>
      <c r="L2182" s="12"/>
      <c r="M2182" s="12"/>
      <c r="N2182" s="12"/>
      <c r="P2182" s="60"/>
      <c r="Q2182" s="60"/>
      <c r="R2182" s="60"/>
      <c r="S2182" s="60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Q2182" s="12"/>
      <c r="AS2182" s="12"/>
      <c r="AX2182" s="12"/>
    </row>
    <row r="2183" spans="7:50" ht="12.75">
      <c r="G2183" s="6"/>
      <c r="H2183" s="6"/>
      <c r="K2183" s="12"/>
      <c r="L2183" s="12"/>
      <c r="M2183" s="12"/>
      <c r="N2183" s="12"/>
      <c r="P2183" s="60"/>
      <c r="Q2183" s="60"/>
      <c r="R2183" s="60"/>
      <c r="S2183" s="60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Q2183" s="12"/>
      <c r="AS2183" s="12"/>
      <c r="AX2183" s="12"/>
    </row>
    <row r="2184" spans="7:50" ht="12.75">
      <c r="G2184" s="6"/>
      <c r="H2184" s="6"/>
      <c r="K2184" s="12"/>
      <c r="L2184" s="12"/>
      <c r="M2184" s="12"/>
      <c r="N2184" s="12"/>
      <c r="P2184" s="60"/>
      <c r="Q2184" s="60"/>
      <c r="R2184" s="60"/>
      <c r="S2184" s="60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Q2184" s="12"/>
      <c r="AS2184" s="12"/>
      <c r="AX2184" s="12"/>
    </row>
    <row r="2185" spans="7:50" ht="12.75">
      <c r="G2185" s="6"/>
      <c r="H2185" s="6"/>
      <c r="K2185" s="12"/>
      <c r="L2185" s="12"/>
      <c r="M2185" s="12"/>
      <c r="N2185" s="12"/>
      <c r="P2185" s="60"/>
      <c r="Q2185" s="60"/>
      <c r="R2185" s="60"/>
      <c r="S2185" s="60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Q2185" s="12"/>
      <c r="AS2185" s="12"/>
      <c r="AX2185" s="12"/>
    </row>
    <row r="2186" spans="7:50" ht="12.75">
      <c r="G2186" s="6"/>
      <c r="H2186" s="6"/>
      <c r="K2186" s="12"/>
      <c r="L2186" s="12"/>
      <c r="M2186" s="12"/>
      <c r="N2186" s="12"/>
      <c r="P2186" s="60"/>
      <c r="Q2186" s="60"/>
      <c r="R2186" s="60"/>
      <c r="S2186" s="60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Q2186" s="12"/>
      <c r="AS2186" s="12"/>
      <c r="AX2186" s="12"/>
    </row>
    <row r="2187" spans="7:50" ht="12.75">
      <c r="G2187" s="6"/>
      <c r="H2187" s="6"/>
      <c r="K2187" s="12"/>
      <c r="L2187" s="12"/>
      <c r="M2187" s="12"/>
      <c r="N2187" s="12"/>
      <c r="P2187" s="60"/>
      <c r="Q2187" s="60"/>
      <c r="R2187" s="60"/>
      <c r="S2187" s="60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Q2187" s="12"/>
      <c r="AS2187" s="12"/>
      <c r="AX2187" s="12"/>
    </row>
    <row r="2188" spans="7:50" ht="12.75">
      <c r="G2188" s="6"/>
      <c r="H2188" s="6"/>
      <c r="K2188" s="12"/>
      <c r="L2188" s="12"/>
      <c r="M2188" s="12"/>
      <c r="N2188" s="12"/>
      <c r="P2188" s="60"/>
      <c r="Q2188" s="60"/>
      <c r="R2188" s="60"/>
      <c r="S2188" s="60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Q2188" s="12"/>
      <c r="AS2188" s="12"/>
      <c r="AX2188" s="12"/>
    </row>
    <row r="2189" spans="7:50" ht="12.75">
      <c r="G2189" s="6"/>
      <c r="H2189" s="6"/>
      <c r="K2189" s="12"/>
      <c r="L2189" s="12"/>
      <c r="M2189" s="12"/>
      <c r="N2189" s="12"/>
      <c r="P2189" s="60"/>
      <c r="Q2189" s="60"/>
      <c r="R2189" s="60"/>
      <c r="S2189" s="60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Q2189" s="12"/>
      <c r="AS2189" s="12"/>
      <c r="AX2189" s="12"/>
    </row>
    <row r="2190" spans="7:50" ht="12.75">
      <c r="G2190" s="6"/>
      <c r="H2190" s="6"/>
      <c r="K2190" s="12"/>
      <c r="L2190" s="12"/>
      <c r="M2190" s="12"/>
      <c r="N2190" s="12"/>
      <c r="P2190" s="60"/>
      <c r="Q2190" s="60"/>
      <c r="R2190" s="60"/>
      <c r="S2190" s="60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Q2190" s="12"/>
      <c r="AS2190" s="12"/>
      <c r="AX2190" s="12"/>
    </row>
    <row r="2191" spans="7:50" ht="12.75">
      <c r="G2191" s="6"/>
      <c r="H2191" s="6"/>
      <c r="K2191" s="12"/>
      <c r="L2191" s="12"/>
      <c r="M2191" s="12"/>
      <c r="N2191" s="12"/>
      <c r="P2191" s="60"/>
      <c r="Q2191" s="60"/>
      <c r="R2191" s="60"/>
      <c r="S2191" s="60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Q2191" s="12"/>
      <c r="AS2191" s="12"/>
      <c r="AX2191" s="12"/>
    </row>
    <row r="2192" spans="7:50" ht="12.75">
      <c r="G2192" s="6"/>
      <c r="H2192" s="6"/>
      <c r="K2192" s="12"/>
      <c r="L2192" s="12"/>
      <c r="M2192" s="12"/>
      <c r="N2192" s="12"/>
      <c r="P2192" s="60"/>
      <c r="Q2192" s="60"/>
      <c r="R2192" s="60"/>
      <c r="S2192" s="60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Q2192" s="12"/>
      <c r="AS2192" s="12"/>
      <c r="AX2192" s="12"/>
    </row>
    <row r="2193" spans="7:50" ht="12.75">
      <c r="G2193" s="6"/>
      <c r="H2193" s="6"/>
      <c r="K2193" s="12"/>
      <c r="L2193" s="12"/>
      <c r="M2193" s="12"/>
      <c r="N2193" s="12"/>
      <c r="P2193" s="60"/>
      <c r="Q2193" s="60"/>
      <c r="R2193" s="60"/>
      <c r="S2193" s="60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Q2193" s="12"/>
      <c r="AS2193" s="12"/>
      <c r="AX2193" s="12"/>
    </row>
    <row r="2194" spans="7:50" ht="12.75">
      <c r="G2194" s="6"/>
      <c r="H2194" s="6"/>
      <c r="K2194" s="12"/>
      <c r="L2194" s="12"/>
      <c r="M2194" s="12"/>
      <c r="N2194" s="12"/>
      <c r="P2194" s="60"/>
      <c r="Q2194" s="60"/>
      <c r="R2194" s="60"/>
      <c r="S2194" s="60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Q2194" s="12"/>
      <c r="AS2194" s="12"/>
      <c r="AX2194" s="12"/>
    </row>
    <row r="2195" spans="7:50" ht="12.75">
      <c r="G2195" s="6"/>
      <c r="H2195" s="6"/>
      <c r="K2195" s="12"/>
      <c r="L2195" s="12"/>
      <c r="M2195" s="12"/>
      <c r="N2195" s="12"/>
      <c r="P2195" s="60"/>
      <c r="Q2195" s="60"/>
      <c r="R2195" s="60"/>
      <c r="S2195" s="60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Q2195" s="12"/>
      <c r="AS2195" s="12"/>
      <c r="AX2195" s="12"/>
    </row>
    <row r="2196" spans="7:50" ht="12.75">
      <c r="G2196" s="6"/>
      <c r="H2196" s="6"/>
      <c r="K2196" s="12"/>
      <c r="L2196" s="12"/>
      <c r="M2196" s="12"/>
      <c r="N2196" s="12"/>
      <c r="P2196" s="60"/>
      <c r="Q2196" s="60"/>
      <c r="R2196" s="60"/>
      <c r="S2196" s="60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Q2196" s="12"/>
      <c r="AS2196" s="12"/>
      <c r="AX2196" s="12"/>
    </row>
    <row r="2197" spans="7:50" ht="12.75">
      <c r="G2197" s="6"/>
      <c r="H2197" s="6"/>
      <c r="K2197" s="12"/>
      <c r="L2197" s="12"/>
      <c r="M2197" s="12"/>
      <c r="N2197" s="12"/>
      <c r="P2197" s="60"/>
      <c r="Q2197" s="60"/>
      <c r="R2197" s="60"/>
      <c r="S2197" s="60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Q2197" s="12"/>
      <c r="AS2197" s="12"/>
      <c r="AX2197" s="12"/>
    </row>
    <row r="2198" spans="7:50" ht="12.75">
      <c r="G2198" s="6"/>
      <c r="H2198" s="6"/>
      <c r="K2198" s="12"/>
      <c r="L2198" s="12"/>
      <c r="M2198" s="12"/>
      <c r="N2198" s="12"/>
      <c r="P2198" s="60"/>
      <c r="Q2198" s="60"/>
      <c r="R2198" s="60"/>
      <c r="S2198" s="60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Q2198" s="12"/>
      <c r="AS2198" s="12"/>
      <c r="AX2198" s="12"/>
    </row>
    <row r="2199" spans="7:50" ht="12.75">
      <c r="G2199" s="6"/>
      <c r="H2199" s="6"/>
      <c r="K2199" s="12"/>
      <c r="L2199" s="12"/>
      <c r="M2199" s="12"/>
      <c r="N2199" s="12"/>
      <c r="P2199" s="60"/>
      <c r="Q2199" s="60"/>
      <c r="R2199" s="60"/>
      <c r="S2199" s="60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Q2199" s="12"/>
      <c r="AS2199" s="12"/>
      <c r="AX2199" s="12"/>
    </row>
    <row r="2200" spans="7:50" ht="12.75">
      <c r="G2200" s="6"/>
      <c r="H2200" s="6"/>
      <c r="K2200" s="12"/>
      <c r="L2200" s="12"/>
      <c r="M2200" s="12"/>
      <c r="N2200" s="12"/>
      <c r="P2200" s="60"/>
      <c r="Q2200" s="60"/>
      <c r="R2200" s="60"/>
      <c r="S2200" s="60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Q2200" s="12"/>
      <c r="AS2200" s="12"/>
      <c r="AX2200" s="12"/>
    </row>
    <row r="2201" spans="7:50" ht="12.75">
      <c r="G2201" s="6"/>
      <c r="H2201" s="6"/>
      <c r="K2201" s="12"/>
      <c r="L2201" s="12"/>
      <c r="M2201" s="12"/>
      <c r="N2201" s="12"/>
      <c r="P2201" s="60"/>
      <c r="Q2201" s="60"/>
      <c r="R2201" s="60"/>
      <c r="S2201" s="60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Q2201" s="12"/>
      <c r="AS2201" s="12"/>
      <c r="AX2201" s="12"/>
    </row>
    <row r="2202" spans="7:50" ht="12.75">
      <c r="G2202" s="6"/>
      <c r="H2202" s="6"/>
      <c r="K2202" s="12"/>
      <c r="L2202" s="12"/>
      <c r="M2202" s="12"/>
      <c r="N2202" s="12"/>
      <c r="P2202" s="60"/>
      <c r="Q2202" s="60"/>
      <c r="R2202" s="60"/>
      <c r="S2202" s="60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Q2202" s="12"/>
      <c r="AS2202" s="12"/>
      <c r="AX2202" s="12"/>
    </row>
    <row r="2203" spans="7:50" ht="12.75">
      <c r="G2203" s="6"/>
      <c r="H2203" s="6"/>
      <c r="K2203" s="12"/>
      <c r="L2203" s="12"/>
      <c r="M2203" s="12"/>
      <c r="N2203" s="12"/>
      <c r="P2203" s="60"/>
      <c r="Q2203" s="60"/>
      <c r="R2203" s="60"/>
      <c r="S2203" s="60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Q2203" s="12"/>
      <c r="AS2203" s="12"/>
      <c r="AX2203" s="12"/>
    </row>
    <row r="2204" spans="7:50" ht="12.75">
      <c r="G2204" s="6"/>
      <c r="H2204" s="6"/>
      <c r="K2204" s="12"/>
      <c r="L2204" s="12"/>
      <c r="M2204" s="12"/>
      <c r="N2204" s="12"/>
      <c r="P2204" s="60"/>
      <c r="Q2204" s="60"/>
      <c r="R2204" s="60"/>
      <c r="S2204" s="60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Q2204" s="12"/>
      <c r="AS2204" s="12"/>
      <c r="AX2204" s="12"/>
    </row>
    <row r="2205" spans="7:50" ht="12.75">
      <c r="G2205" s="6"/>
      <c r="H2205" s="6"/>
      <c r="K2205" s="12"/>
      <c r="L2205" s="12"/>
      <c r="M2205" s="12"/>
      <c r="N2205" s="12"/>
      <c r="P2205" s="60"/>
      <c r="Q2205" s="60"/>
      <c r="R2205" s="60"/>
      <c r="S2205" s="60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Q2205" s="12"/>
      <c r="AS2205" s="12"/>
      <c r="AX2205" s="12"/>
    </row>
    <row r="2206" spans="7:50" ht="12.75">
      <c r="G2206" s="6"/>
      <c r="H2206" s="6"/>
      <c r="K2206" s="12"/>
      <c r="L2206" s="12"/>
      <c r="M2206" s="12"/>
      <c r="N2206" s="12"/>
      <c r="P2206" s="60"/>
      <c r="Q2206" s="60"/>
      <c r="R2206" s="60"/>
      <c r="S2206" s="60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Q2206" s="12"/>
      <c r="AS2206" s="12"/>
      <c r="AX2206" s="12"/>
    </row>
    <row r="2207" spans="7:50" ht="12.75">
      <c r="G2207" s="6"/>
      <c r="H2207" s="6"/>
      <c r="K2207" s="12"/>
      <c r="L2207" s="12"/>
      <c r="M2207" s="12"/>
      <c r="N2207" s="12"/>
      <c r="P2207" s="60"/>
      <c r="Q2207" s="60"/>
      <c r="R2207" s="60"/>
      <c r="S2207" s="60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Q2207" s="12"/>
      <c r="AS2207" s="12"/>
      <c r="AX2207" s="12"/>
    </row>
    <row r="2208" spans="7:50" ht="12.75">
      <c r="G2208" s="6"/>
      <c r="H2208" s="6"/>
      <c r="K2208" s="12"/>
      <c r="L2208" s="12"/>
      <c r="M2208" s="12"/>
      <c r="N2208" s="12"/>
      <c r="P2208" s="60"/>
      <c r="Q2208" s="60"/>
      <c r="R2208" s="60"/>
      <c r="S2208" s="60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Q2208" s="12"/>
      <c r="AS2208" s="12"/>
      <c r="AX2208" s="12"/>
    </row>
    <row r="2209" spans="7:50" ht="12.75">
      <c r="G2209" s="6"/>
      <c r="H2209" s="6"/>
      <c r="K2209" s="12"/>
      <c r="L2209" s="12"/>
      <c r="M2209" s="12"/>
      <c r="N2209" s="12"/>
      <c r="P2209" s="60"/>
      <c r="Q2209" s="60"/>
      <c r="R2209" s="60"/>
      <c r="S2209" s="60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Q2209" s="12"/>
      <c r="AS2209" s="12"/>
      <c r="AX2209" s="12"/>
    </row>
    <row r="2210" spans="7:50" ht="12.75">
      <c r="G2210" s="6"/>
      <c r="H2210" s="6"/>
      <c r="K2210" s="12"/>
      <c r="L2210" s="12"/>
      <c r="M2210" s="12"/>
      <c r="N2210" s="12"/>
      <c r="P2210" s="60"/>
      <c r="Q2210" s="60"/>
      <c r="R2210" s="60"/>
      <c r="S2210" s="60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Q2210" s="12"/>
      <c r="AS2210" s="12"/>
      <c r="AX2210" s="12"/>
    </row>
    <row r="2211" spans="7:50" ht="12.75">
      <c r="G2211" s="6"/>
      <c r="H2211" s="6"/>
      <c r="K2211" s="12"/>
      <c r="L2211" s="12"/>
      <c r="M2211" s="12"/>
      <c r="N2211" s="12"/>
      <c r="P2211" s="60"/>
      <c r="Q2211" s="60"/>
      <c r="R2211" s="60"/>
      <c r="S2211" s="60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Q2211" s="12"/>
      <c r="AS2211" s="12"/>
      <c r="AX2211" s="12"/>
    </row>
    <row r="2212" spans="7:50" ht="12.75">
      <c r="G2212" s="6"/>
      <c r="H2212" s="6"/>
      <c r="K2212" s="12"/>
      <c r="L2212" s="12"/>
      <c r="M2212" s="12"/>
      <c r="N2212" s="12"/>
      <c r="P2212" s="60"/>
      <c r="Q2212" s="60"/>
      <c r="R2212" s="60"/>
      <c r="S2212" s="60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Q2212" s="12"/>
      <c r="AS2212" s="12"/>
      <c r="AX2212" s="12"/>
    </row>
    <row r="2213" spans="7:50" ht="12.75">
      <c r="G2213" s="6"/>
      <c r="H2213" s="6"/>
      <c r="K2213" s="12"/>
      <c r="L2213" s="12"/>
      <c r="M2213" s="12"/>
      <c r="N2213" s="12"/>
      <c r="P2213" s="60"/>
      <c r="Q2213" s="60"/>
      <c r="R2213" s="60"/>
      <c r="S2213" s="60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Q2213" s="12"/>
      <c r="AS2213" s="12"/>
      <c r="AX2213" s="12"/>
    </row>
    <row r="2214" spans="7:50" ht="12.75">
      <c r="G2214" s="6"/>
      <c r="H2214" s="6"/>
      <c r="K2214" s="12"/>
      <c r="L2214" s="12"/>
      <c r="M2214" s="12"/>
      <c r="N2214" s="12"/>
      <c r="P2214" s="60"/>
      <c r="Q2214" s="60"/>
      <c r="R2214" s="60"/>
      <c r="S2214" s="60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Q2214" s="12"/>
      <c r="AS2214" s="12"/>
      <c r="AX2214" s="12"/>
    </row>
    <row r="2215" spans="7:50" ht="12.75">
      <c r="G2215" s="6"/>
      <c r="H2215" s="6"/>
      <c r="K2215" s="12"/>
      <c r="L2215" s="12"/>
      <c r="M2215" s="12"/>
      <c r="N2215" s="12"/>
      <c r="P2215" s="60"/>
      <c r="Q2215" s="60"/>
      <c r="R2215" s="60"/>
      <c r="S2215" s="60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Q2215" s="12"/>
      <c r="AS2215" s="12"/>
      <c r="AX2215" s="12"/>
    </row>
    <row r="2216" spans="7:50" ht="12.75">
      <c r="G2216" s="6"/>
      <c r="H2216" s="6"/>
      <c r="K2216" s="12"/>
      <c r="L2216" s="12"/>
      <c r="M2216" s="12"/>
      <c r="N2216" s="12"/>
      <c r="P2216" s="60"/>
      <c r="Q2216" s="60"/>
      <c r="R2216" s="60"/>
      <c r="S2216" s="60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Q2216" s="12"/>
      <c r="AS2216" s="12"/>
      <c r="AX2216" s="12"/>
    </row>
    <row r="2217" spans="7:50" ht="12.75">
      <c r="G2217" s="6"/>
      <c r="H2217" s="6"/>
      <c r="K2217" s="12"/>
      <c r="L2217" s="12"/>
      <c r="M2217" s="12"/>
      <c r="N2217" s="12"/>
      <c r="P2217" s="60"/>
      <c r="Q2217" s="60"/>
      <c r="R2217" s="60"/>
      <c r="S2217" s="60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Q2217" s="12"/>
      <c r="AS2217" s="12"/>
      <c r="AX2217" s="12"/>
    </row>
    <row r="2218" spans="7:50" ht="12.75">
      <c r="G2218" s="6"/>
      <c r="H2218" s="6"/>
      <c r="K2218" s="12"/>
      <c r="L2218" s="12"/>
      <c r="M2218" s="12"/>
      <c r="N2218" s="12"/>
      <c r="P2218" s="60"/>
      <c r="Q2218" s="60"/>
      <c r="R2218" s="60"/>
      <c r="S2218" s="60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Q2218" s="12"/>
      <c r="AS2218" s="12"/>
      <c r="AX2218" s="12"/>
    </row>
    <row r="2219" spans="7:50" ht="12.75">
      <c r="G2219" s="6"/>
      <c r="H2219" s="6"/>
      <c r="K2219" s="12"/>
      <c r="L2219" s="12"/>
      <c r="M2219" s="12"/>
      <c r="N2219" s="12"/>
      <c r="P2219" s="60"/>
      <c r="Q2219" s="60"/>
      <c r="R2219" s="60"/>
      <c r="S2219" s="60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Q2219" s="12"/>
      <c r="AS2219" s="12"/>
      <c r="AX2219" s="12"/>
    </row>
    <row r="2220" spans="7:50" ht="12.75">
      <c r="G2220" s="6"/>
      <c r="H2220" s="6"/>
      <c r="K2220" s="12"/>
      <c r="L2220" s="12"/>
      <c r="M2220" s="12"/>
      <c r="N2220" s="12"/>
      <c r="P2220" s="60"/>
      <c r="Q2220" s="60"/>
      <c r="R2220" s="60"/>
      <c r="S2220" s="60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Q2220" s="12"/>
      <c r="AS2220" s="12"/>
      <c r="AX2220" s="12"/>
    </row>
    <row r="2221" spans="7:50" ht="12.75">
      <c r="G2221" s="6"/>
      <c r="H2221" s="6"/>
      <c r="K2221" s="12"/>
      <c r="L2221" s="12"/>
      <c r="M2221" s="12"/>
      <c r="N2221" s="12"/>
      <c r="P2221" s="60"/>
      <c r="Q2221" s="60"/>
      <c r="R2221" s="60"/>
      <c r="S2221" s="60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Q2221" s="12"/>
      <c r="AS2221" s="12"/>
      <c r="AX2221" s="12"/>
    </row>
    <row r="2222" spans="7:50" ht="12.75">
      <c r="G2222" s="6"/>
      <c r="H2222" s="6"/>
      <c r="K2222" s="12"/>
      <c r="L2222" s="12"/>
      <c r="M2222" s="12"/>
      <c r="N2222" s="12"/>
      <c r="P2222" s="60"/>
      <c r="Q2222" s="60"/>
      <c r="R2222" s="60"/>
      <c r="S2222" s="60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Q2222" s="12"/>
      <c r="AS2222" s="12"/>
      <c r="AX2222" s="12"/>
    </row>
    <row r="2223" spans="7:50" ht="12.75">
      <c r="G2223" s="6"/>
      <c r="H2223" s="6"/>
      <c r="K2223" s="12"/>
      <c r="L2223" s="12"/>
      <c r="M2223" s="12"/>
      <c r="N2223" s="12"/>
      <c r="P2223" s="60"/>
      <c r="Q2223" s="60"/>
      <c r="R2223" s="60"/>
      <c r="S2223" s="60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Q2223" s="12"/>
      <c r="AS2223" s="12"/>
      <c r="AX2223" s="12"/>
    </row>
    <row r="2224" spans="7:50" ht="12.75">
      <c r="G2224" s="6"/>
      <c r="H2224" s="6"/>
      <c r="K2224" s="12"/>
      <c r="L2224" s="12"/>
      <c r="M2224" s="12"/>
      <c r="N2224" s="12"/>
      <c r="P2224" s="60"/>
      <c r="Q2224" s="60"/>
      <c r="R2224" s="60"/>
      <c r="S2224" s="60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Q2224" s="12"/>
      <c r="AS2224" s="12"/>
      <c r="AX2224" s="12"/>
    </row>
    <row r="2225" spans="7:50" ht="12.75">
      <c r="G2225" s="6"/>
      <c r="H2225" s="6"/>
      <c r="K2225" s="12"/>
      <c r="L2225" s="12"/>
      <c r="M2225" s="12"/>
      <c r="N2225" s="12"/>
      <c r="P2225" s="60"/>
      <c r="Q2225" s="60"/>
      <c r="R2225" s="60"/>
      <c r="S2225" s="60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Q2225" s="12"/>
      <c r="AS2225" s="12"/>
      <c r="AX2225" s="12"/>
    </row>
    <row r="2226" spans="7:50" ht="12.75">
      <c r="G2226" s="6"/>
      <c r="H2226" s="6"/>
      <c r="K2226" s="12"/>
      <c r="L2226" s="12"/>
      <c r="M2226" s="12"/>
      <c r="N2226" s="12"/>
      <c r="P2226" s="60"/>
      <c r="Q2226" s="60"/>
      <c r="R2226" s="60"/>
      <c r="S2226" s="60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Q2226" s="12"/>
      <c r="AS2226" s="12"/>
      <c r="AX2226" s="12"/>
    </row>
    <row r="2227" spans="7:50" ht="12.75">
      <c r="G2227" s="6"/>
      <c r="H2227" s="6"/>
      <c r="K2227" s="12"/>
      <c r="L2227" s="12"/>
      <c r="M2227" s="12"/>
      <c r="N2227" s="12"/>
      <c r="P2227" s="60"/>
      <c r="Q2227" s="60"/>
      <c r="R2227" s="60"/>
      <c r="S2227" s="60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Q2227" s="12"/>
      <c r="AS2227" s="12"/>
      <c r="AX2227" s="12"/>
    </row>
    <row r="2228" spans="7:50" ht="12.75">
      <c r="G2228" s="6"/>
      <c r="H2228" s="6"/>
      <c r="K2228" s="12"/>
      <c r="L2228" s="12"/>
      <c r="M2228" s="12"/>
      <c r="N2228" s="12"/>
      <c r="P2228" s="60"/>
      <c r="Q2228" s="60"/>
      <c r="R2228" s="60"/>
      <c r="S2228" s="60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Q2228" s="12"/>
      <c r="AS2228" s="12"/>
      <c r="AX2228" s="12"/>
    </row>
    <row r="2229" spans="7:50" ht="12.75">
      <c r="G2229" s="6"/>
      <c r="H2229" s="6"/>
      <c r="K2229" s="12"/>
      <c r="L2229" s="12"/>
      <c r="M2229" s="12"/>
      <c r="N2229" s="12"/>
      <c r="P2229" s="60"/>
      <c r="Q2229" s="60"/>
      <c r="R2229" s="60"/>
      <c r="S2229" s="60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Q2229" s="12"/>
      <c r="AS2229" s="12"/>
      <c r="AX2229" s="12"/>
    </row>
    <row r="2230" spans="7:50" ht="12.75">
      <c r="G2230" s="6"/>
      <c r="H2230" s="6"/>
      <c r="K2230" s="12"/>
      <c r="L2230" s="12"/>
      <c r="M2230" s="12"/>
      <c r="N2230" s="12"/>
      <c r="P2230" s="60"/>
      <c r="Q2230" s="60"/>
      <c r="R2230" s="60"/>
      <c r="S2230" s="60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Q2230" s="12"/>
      <c r="AS2230" s="12"/>
      <c r="AX2230" s="12"/>
    </row>
    <row r="2231" spans="7:50" ht="12.75">
      <c r="G2231" s="6"/>
      <c r="H2231" s="6"/>
      <c r="K2231" s="12"/>
      <c r="L2231" s="12"/>
      <c r="M2231" s="12"/>
      <c r="N2231" s="12"/>
      <c r="P2231" s="60"/>
      <c r="Q2231" s="60"/>
      <c r="R2231" s="60"/>
      <c r="S2231" s="60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Q2231" s="12"/>
      <c r="AS2231" s="12"/>
      <c r="AX2231" s="12"/>
    </row>
    <row r="2232" spans="7:50" ht="12.75">
      <c r="G2232" s="6"/>
      <c r="H2232" s="6"/>
      <c r="K2232" s="12"/>
      <c r="L2232" s="12"/>
      <c r="M2232" s="12"/>
      <c r="N2232" s="12"/>
      <c r="P2232" s="60"/>
      <c r="Q2232" s="60"/>
      <c r="R2232" s="60"/>
      <c r="S2232" s="60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Q2232" s="12"/>
      <c r="AS2232" s="12"/>
      <c r="AX2232" s="12"/>
    </row>
    <row r="2233" spans="7:50" ht="12.75">
      <c r="G2233" s="6"/>
      <c r="H2233" s="6"/>
      <c r="K2233" s="12"/>
      <c r="L2233" s="12"/>
      <c r="M2233" s="12"/>
      <c r="N2233" s="12"/>
      <c r="P2233" s="60"/>
      <c r="Q2233" s="60"/>
      <c r="R2233" s="60"/>
      <c r="S2233" s="60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Q2233" s="12"/>
      <c r="AS2233" s="12"/>
      <c r="AX2233" s="12"/>
    </row>
    <row r="2234" spans="7:50" ht="12.75">
      <c r="G2234" s="6"/>
      <c r="H2234" s="6"/>
      <c r="K2234" s="12"/>
      <c r="L2234" s="12"/>
      <c r="M2234" s="12"/>
      <c r="N2234" s="12"/>
      <c r="P2234" s="60"/>
      <c r="Q2234" s="60"/>
      <c r="R2234" s="60"/>
      <c r="S2234" s="60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Q2234" s="12"/>
      <c r="AS2234" s="12"/>
      <c r="AX2234" s="12"/>
    </row>
    <row r="2235" spans="7:50" ht="12.75">
      <c r="G2235" s="6"/>
      <c r="H2235" s="6"/>
      <c r="K2235" s="12"/>
      <c r="L2235" s="12"/>
      <c r="M2235" s="12"/>
      <c r="N2235" s="12"/>
      <c r="P2235" s="60"/>
      <c r="Q2235" s="60"/>
      <c r="R2235" s="60"/>
      <c r="S2235" s="60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Q2235" s="12"/>
      <c r="AS2235" s="12"/>
      <c r="AX2235" s="12"/>
    </row>
    <row r="2236" spans="7:50" ht="12.75">
      <c r="G2236" s="6"/>
      <c r="H2236" s="6"/>
      <c r="K2236" s="12"/>
      <c r="L2236" s="12"/>
      <c r="M2236" s="12"/>
      <c r="N2236" s="12"/>
      <c r="P2236" s="60"/>
      <c r="Q2236" s="60"/>
      <c r="R2236" s="60"/>
      <c r="S2236" s="60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Q2236" s="12"/>
      <c r="AS2236" s="12"/>
      <c r="AX2236" s="12"/>
    </row>
    <row r="2237" spans="7:50" ht="12.75">
      <c r="G2237" s="6"/>
      <c r="H2237" s="6"/>
      <c r="K2237" s="12"/>
      <c r="L2237" s="12"/>
      <c r="M2237" s="12"/>
      <c r="N2237" s="12"/>
      <c r="P2237" s="60"/>
      <c r="Q2237" s="60"/>
      <c r="R2237" s="60"/>
      <c r="S2237" s="60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Q2237" s="12"/>
      <c r="AS2237" s="12"/>
      <c r="AX2237" s="12"/>
    </row>
    <row r="2238" spans="7:50" ht="12.75">
      <c r="G2238" s="6"/>
      <c r="H2238" s="6"/>
      <c r="K2238" s="12"/>
      <c r="L2238" s="12"/>
      <c r="M2238" s="12"/>
      <c r="N2238" s="12"/>
      <c r="P2238" s="60"/>
      <c r="Q2238" s="60"/>
      <c r="R2238" s="60"/>
      <c r="S2238" s="60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Q2238" s="12"/>
      <c r="AS2238" s="12"/>
      <c r="AX2238" s="12"/>
    </row>
    <row r="2239" spans="7:50" ht="12.75">
      <c r="G2239" s="6"/>
      <c r="H2239" s="6"/>
      <c r="K2239" s="12"/>
      <c r="L2239" s="12"/>
      <c r="M2239" s="12"/>
      <c r="N2239" s="12"/>
      <c r="P2239" s="60"/>
      <c r="Q2239" s="60"/>
      <c r="R2239" s="60"/>
      <c r="S2239" s="60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Q2239" s="12"/>
      <c r="AS2239" s="12"/>
      <c r="AX2239" s="12"/>
    </row>
    <row r="2240" spans="7:50" ht="12.75">
      <c r="G2240" s="6"/>
      <c r="H2240" s="6"/>
      <c r="K2240" s="12"/>
      <c r="L2240" s="12"/>
      <c r="M2240" s="12"/>
      <c r="N2240" s="12"/>
      <c r="P2240" s="60"/>
      <c r="Q2240" s="60"/>
      <c r="R2240" s="60"/>
      <c r="S2240" s="60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Q2240" s="12"/>
      <c r="AS2240" s="12"/>
      <c r="AX2240" s="12"/>
    </row>
    <row r="2241" spans="7:50" ht="12.75">
      <c r="G2241" s="6"/>
      <c r="H2241" s="6"/>
      <c r="K2241" s="12"/>
      <c r="L2241" s="12"/>
      <c r="M2241" s="12"/>
      <c r="N2241" s="12"/>
      <c r="P2241" s="60"/>
      <c r="Q2241" s="60"/>
      <c r="R2241" s="60"/>
      <c r="S2241" s="60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Q2241" s="12"/>
      <c r="AS2241" s="12"/>
      <c r="AX2241" s="12"/>
    </row>
    <row r="2242" spans="7:50" ht="12.75">
      <c r="G2242" s="6"/>
      <c r="H2242" s="6"/>
      <c r="K2242" s="12"/>
      <c r="L2242" s="12"/>
      <c r="M2242" s="12"/>
      <c r="N2242" s="12"/>
      <c r="P2242" s="60"/>
      <c r="Q2242" s="60"/>
      <c r="R2242" s="60"/>
      <c r="S2242" s="60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Q2242" s="12"/>
      <c r="AS2242" s="12"/>
      <c r="AX2242" s="12"/>
    </row>
    <row r="2243" spans="7:50" ht="12.75">
      <c r="G2243" s="6"/>
      <c r="H2243" s="6"/>
      <c r="K2243" s="12"/>
      <c r="L2243" s="12"/>
      <c r="M2243" s="12"/>
      <c r="N2243" s="12"/>
      <c r="P2243" s="60"/>
      <c r="Q2243" s="60"/>
      <c r="R2243" s="60"/>
      <c r="S2243" s="60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Q2243" s="12"/>
      <c r="AS2243" s="12"/>
      <c r="AX2243" s="12"/>
    </row>
    <row r="2244" spans="7:50" ht="12.75">
      <c r="G2244" s="6"/>
      <c r="H2244" s="6"/>
      <c r="K2244" s="12"/>
      <c r="L2244" s="12"/>
      <c r="M2244" s="12"/>
      <c r="N2244" s="12"/>
      <c r="P2244" s="60"/>
      <c r="Q2244" s="60"/>
      <c r="R2244" s="60"/>
      <c r="S2244" s="60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Q2244" s="12"/>
      <c r="AS2244" s="12"/>
      <c r="AX2244" s="12"/>
    </row>
    <row r="2245" spans="7:50" ht="12.75">
      <c r="G2245" s="6"/>
      <c r="H2245" s="6"/>
      <c r="K2245" s="12"/>
      <c r="L2245" s="12"/>
      <c r="M2245" s="12"/>
      <c r="N2245" s="12"/>
      <c r="P2245" s="60"/>
      <c r="Q2245" s="60"/>
      <c r="R2245" s="60"/>
      <c r="S2245" s="60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Q2245" s="12"/>
      <c r="AS2245" s="12"/>
      <c r="AX2245" s="12"/>
    </row>
    <row r="2246" spans="7:50" ht="12.75">
      <c r="G2246" s="6"/>
      <c r="H2246" s="6"/>
      <c r="K2246" s="12"/>
      <c r="L2246" s="12"/>
      <c r="M2246" s="12"/>
      <c r="N2246" s="12"/>
      <c r="P2246" s="60"/>
      <c r="Q2246" s="60"/>
      <c r="R2246" s="60"/>
      <c r="S2246" s="60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Q2246" s="12"/>
      <c r="AS2246" s="12"/>
      <c r="AX2246" s="12"/>
    </row>
    <row r="2247" spans="7:50" ht="12.75">
      <c r="G2247" s="6"/>
      <c r="H2247" s="6"/>
      <c r="K2247" s="12"/>
      <c r="L2247" s="12"/>
      <c r="M2247" s="12"/>
      <c r="N2247" s="12"/>
      <c r="P2247" s="60"/>
      <c r="Q2247" s="60"/>
      <c r="R2247" s="60"/>
      <c r="S2247" s="60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Q2247" s="12"/>
      <c r="AS2247" s="12"/>
      <c r="AX2247" s="12"/>
    </row>
    <row r="2248" spans="7:50" ht="12.75">
      <c r="G2248" s="6"/>
      <c r="H2248" s="6"/>
      <c r="K2248" s="12"/>
      <c r="L2248" s="12"/>
      <c r="M2248" s="12"/>
      <c r="N2248" s="12"/>
      <c r="P2248" s="60"/>
      <c r="Q2248" s="60"/>
      <c r="R2248" s="60"/>
      <c r="S2248" s="60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Q2248" s="12"/>
      <c r="AS2248" s="12"/>
      <c r="AX2248" s="12"/>
    </row>
    <row r="2249" spans="7:50" ht="12.75">
      <c r="G2249" s="6"/>
      <c r="H2249" s="6"/>
      <c r="K2249" s="12"/>
      <c r="L2249" s="12"/>
      <c r="M2249" s="12"/>
      <c r="N2249" s="12"/>
      <c r="P2249" s="60"/>
      <c r="Q2249" s="60"/>
      <c r="R2249" s="60"/>
      <c r="S2249" s="60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Q2249" s="12"/>
      <c r="AS2249" s="12"/>
      <c r="AX2249" s="12"/>
    </row>
    <row r="2250" spans="7:50" ht="12.75">
      <c r="G2250" s="6"/>
      <c r="H2250" s="6"/>
      <c r="K2250" s="12"/>
      <c r="L2250" s="12"/>
      <c r="M2250" s="12"/>
      <c r="N2250" s="12"/>
      <c r="P2250" s="60"/>
      <c r="Q2250" s="60"/>
      <c r="R2250" s="60"/>
      <c r="S2250" s="60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Q2250" s="12"/>
      <c r="AS2250" s="12"/>
      <c r="AX2250" s="12"/>
    </row>
    <row r="2251" spans="7:50" ht="12.75">
      <c r="G2251" s="6"/>
      <c r="H2251" s="6"/>
      <c r="K2251" s="12"/>
      <c r="L2251" s="12"/>
      <c r="M2251" s="12"/>
      <c r="N2251" s="12"/>
      <c r="P2251" s="60"/>
      <c r="Q2251" s="60"/>
      <c r="R2251" s="60"/>
      <c r="S2251" s="60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Q2251" s="12"/>
      <c r="AS2251" s="12"/>
      <c r="AX2251" s="12"/>
    </row>
    <row r="2252" spans="7:50" ht="12.75">
      <c r="G2252" s="6"/>
      <c r="H2252" s="6"/>
      <c r="K2252" s="12"/>
      <c r="L2252" s="12"/>
      <c r="M2252" s="12"/>
      <c r="N2252" s="12"/>
      <c r="P2252" s="60"/>
      <c r="Q2252" s="60"/>
      <c r="R2252" s="60"/>
      <c r="S2252" s="60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Q2252" s="12"/>
      <c r="AS2252" s="12"/>
      <c r="AX2252" s="12"/>
    </row>
    <row r="2253" spans="7:50" ht="12.75">
      <c r="G2253" s="6"/>
      <c r="H2253" s="6"/>
      <c r="K2253" s="12"/>
      <c r="L2253" s="12"/>
      <c r="M2253" s="12"/>
      <c r="N2253" s="12"/>
      <c r="P2253" s="60"/>
      <c r="Q2253" s="60"/>
      <c r="R2253" s="60"/>
      <c r="S2253" s="60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Q2253" s="12"/>
      <c r="AS2253" s="12"/>
      <c r="AX2253" s="12"/>
    </row>
    <row r="2254" spans="7:50" ht="12.75">
      <c r="G2254" s="6"/>
      <c r="H2254" s="6"/>
      <c r="K2254" s="12"/>
      <c r="L2254" s="12"/>
      <c r="M2254" s="12"/>
      <c r="N2254" s="12"/>
      <c r="P2254" s="60"/>
      <c r="Q2254" s="60"/>
      <c r="R2254" s="60"/>
      <c r="S2254" s="60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Q2254" s="12"/>
      <c r="AS2254" s="12"/>
      <c r="AX2254" s="12"/>
    </row>
    <row r="2255" spans="7:50" ht="12.75">
      <c r="G2255" s="6"/>
      <c r="H2255" s="6"/>
      <c r="K2255" s="12"/>
      <c r="L2255" s="12"/>
      <c r="M2255" s="12"/>
      <c r="N2255" s="12"/>
      <c r="P2255" s="60"/>
      <c r="Q2255" s="60"/>
      <c r="R2255" s="60"/>
      <c r="S2255" s="60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Q2255" s="12"/>
      <c r="AS2255" s="12"/>
      <c r="AX2255" s="12"/>
    </row>
    <row r="2256" spans="7:50" ht="12.75">
      <c r="G2256" s="6"/>
      <c r="H2256" s="6"/>
      <c r="K2256" s="12"/>
      <c r="L2256" s="12"/>
      <c r="M2256" s="12"/>
      <c r="N2256" s="12"/>
      <c r="P2256" s="60"/>
      <c r="Q2256" s="60"/>
      <c r="R2256" s="60"/>
      <c r="S2256" s="60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Q2256" s="12"/>
      <c r="AS2256" s="12"/>
      <c r="AX2256" s="12"/>
    </row>
    <row r="2257" spans="7:50" ht="12.75">
      <c r="G2257" s="6"/>
      <c r="H2257" s="6"/>
      <c r="K2257" s="12"/>
      <c r="L2257" s="12"/>
      <c r="M2257" s="12"/>
      <c r="N2257" s="12"/>
      <c r="P2257" s="60"/>
      <c r="Q2257" s="60"/>
      <c r="R2257" s="60"/>
      <c r="S2257" s="60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Q2257" s="12"/>
      <c r="AS2257" s="12"/>
      <c r="AX2257" s="12"/>
    </row>
    <row r="2258" spans="7:50" ht="12.75">
      <c r="G2258" s="6"/>
      <c r="H2258" s="6"/>
      <c r="K2258" s="12"/>
      <c r="L2258" s="12"/>
      <c r="M2258" s="12"/>
      <c r="N2258" s="12"/>
      <c r="P2258" s="60"/>
      <c r="Q2258" s="60"/>
      <c r="R2258" s="60"/>
      <c r="S2258" s="60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Q2258" s="12"/>
      <c r="AS2258" s="12"/>
      <c r="AX2258" s="12"/>
    </row>
    <row r="2259" spans="7:50" ht="12.75">
      <c r="G2259" s="6"/>
      <c r="H2259" s="6"/>
      <c r="K2259" s="12"/>
      <c r="L2259" s="12"/>
      <c r="M2259" s="12"/>
      <c r="N2259" s="12"/>
      <c r="P2259" s="60"/>
      <c r="Q2259" s="60"/>
      <c r="R2259" s="60"/>
      <c r="S2259" s="60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Q2259" s="12"/>
      <c r="AS2259" s="12"/>
      <c r="AX2259" s="12"/>
    </row>
    <row r="2260" spans="7:50" ht="12.75">
      <c r="G2260" s="6"/>
      <c r="H2260" s="6"/>
      <c r="K2260" s="12"/>
      <c r="L2260" s="12"/>
      <c r="M2260" s="12"/>
      <c r="N2260" s="12"/>
      <c r="P2260" s="60"/>
      <c r="Q2260" s="60"/>
      <c r="R2260" s="60"/>
      <c r="S2260" s="60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Q2260" s="12"/>
      <c r="AS2260" s="12"/>
      <c r="AX2260" s="12"/>
    </row>
    <row r="2261" spans="7:50" ht="12.75">
      <c r="G2261" s="6"/>
      <c r="H2261" s="6"/>
      <c r="K2261" s="12"/>
      <c r="L2261" s="12"/>
      <c r="M2261" s="12"/>
      <c r="N2261" s="12"/>
      <c r="P2261" s="60"/>
      <c r="Q2261" s="60"/>
      <c r="R2261" s="60"/>
      <c r="S2261" s="60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Q2261" s="12"/>
      <c r="AS2261" s="12"/>
      <c r="AX2261" s="12"/>
    </row>
    <row r="2262" spans="7:50" ht="12.75">
      <c r="G2262" s="6"/>
      <c r="H2262" s="6"/>
      <c r="K2262" s="12"/>
      <c r="L2262" s="12"/>
      <c r="M2262" s="12"/>
      <c r="N2262" s="12"/>
      <c r="P2262" s="60"/>
      <c r="Q2262" s="60"/>
      <c r="R2262" s="60"/>
      <c r="S2262" s="60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Q2262" s="12"/>
      <c r="AS2262" s="12"/>
      <c r="AX2262" s="12"/>
    </row>
    <row r="2263" spans="7:50" ht="12.75">
      <c r="G2263" s="6"/>
      <c r="H2263" s="6"/>
      <c r="K2263" s="12"/>
      <c r="L2263" s="12"/>
      <c r="M2263" s="12"/>
      <c r="N2263" s="12"/>
      <c r="P2263" s="60"/>
      <c r="Q2263" s="60"/>
      <c r="R2263" s="60"/>
      <c r="S2263" s="60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Q2263" s="12"/>
      <c r="AS2263" s="12"/>
      <c r="AX2263" s="12"/>
    </row>
    <row r="2264" spans="7:50" ht="12.75">
      <c r="G2264" s="6"/>
      <c r="H2264" s="6"/>
      <c r="K2264" s="12"/>
      <c r="L2264" s="12"/>
      <c r="M2264" s="12"/>
      <c r="N2264" s="12"/>
      <c r="P2264" s="60"/>
      <c r="Q2264" s="60"/>
      <c r="R2264" s="60"/>
      <c r="S2264" s="60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Q2264" s="12"/>
      <c r="AS2264" s="12"/>
      <c r="AX2264" s="12"/>
    </row>
    <row r="2265" spans="7:50" ht="12.75">
      <c r="G2265" s="6"/>
      <c r="H2265" s="6"/>
      <c r="K2265" s="12"/>
      <c r="L2265" s="12"/>
      <c r="M2265" s="12"/>
      <c r="N2265" s="12"/>
      <c r="P2265" s="60"/>
      <c r="Q2265" s="60"/>
      <c r="R2265" s="60"/>
      <c r="S2265" s="60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Q2265" s="12"/>
      <c r="AS2265" s="12"/>
      <c r="AX2265" s="12"/>
    </row>
    <row r="2266" spans="7:50" ht="12.75">
      <c r="G2266" s="6"/>
      <c r="H2266" s="6"/>
      <c r="K2266" s="12"/>
      <c r="L2266" s="12"/>
      <c r="M2266" s="12"/>
      <c r="N2266" s="12"/>
      <c r="P2266" s="60"/>
      <c r="Q2266" s="60"/>
      <c r="R2266" s="60"/>
      <c r="S2266" s="60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Q2266" s="12"/>
      <c r="AS2266" s="12"/>
      <c r="AX2266" s="12"/>
    </row>
    <row r="2267" spans="7:50" ht="12.75">
      <c r="G2267" s="6"/>
      <c r="H2267" s="6"/>
      <c r="K2267" s="12"/>
      <c r="L2267" s="12"/>
      <c r="M2267" s="12"/>
      <c r="N2267" s="12"/>
      <c r="P2267" s="60"/>
      <c r="Q2267" s="60"/>
      <c r="R2267" s="60"/>
      <c r="S2267" s="60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Q2267" s="12"/>
      <c r="AS2267" s="12"/>
      <c r="AX2267" s="12"/>
    </row>
    <row r="2268" spans="7:50" ht="12.75">
      <c r="G2268" s="6"/>
      <c r="H2268" s="6"/>
      <c r="K2268" s="12"/>
      <c r="L2268" s="12"/>
      <c r="M2268" s="12"/>
      <c r="N2268" s="12"/>
      <c r="P2268" s="60"/>
      <c r="Q2268" s="60"/>
      <c r="R2268" s="60"/>
      <c r="S2268" s="60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Q2268" s="12"/>
      <c r="AS2268" s="12"/>
      <c r="AX2268" s="12"/>
    </row>
    <row r="2269" spans="7:50" ht="12.75">
      <c r="G2269" s="6"/>
      <c r="H2269" s="6"/>
      <c r="K2269" s="12"/>
      <c r="L2269" s="12"/>
      <c r="M2269" s="12"/>
      <c r="N2269" s="12"/>
      <c r="P2269" s="60"/>
      <c r="Q2269" s="60"/>
      <c r="R2269" s="60"/>
      <c r="S2269" s="60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Q2269" s="12"/>
      <c r="AS2269" s="12"/>
      <c r="AX2269" s="12"/>
    </row>
    <row r="2270" spans="7:50" ht="12.75">
      <c r="G2270" s="6"/>
      <c r="H2270" s="6"/>
      <c r="K2270" s="12"/>
      <c r="L2270" s="12"/>
      <c r="M2270" s="12"/>
      <c r="N2270" s="12"/>
      <c r="P2270" s="60"/>
      <c r="Q2270" s="60"/>
      <c r="R2270" s="60"/>
      <c r="S2270" s="60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Q2270" s="12"/>
      <c r="AS2270" s="12"/>
      <c r="AX2270" s="12"/>
    </row>
    <row r="2271" spans="7:50" ht="12.75">
      <c r="G2271" s="6"/>
      <c r="H2271" s="6"/>
      <c r="K2271" s="12"/>
      <c r="L2271" s="12"/>
      <c r="M2271" s="12"/>
      <c r="N2271" s="12"/>
      <c r="P2271" s="60"/>
      <c r="Q2271" s="60"/>
      <c r="R2271" s="60"/>
      <c r="S2271" s="60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Q2271" s="12"/>
      <c r="AS2271" s="12"/>
      <c r="AX2271" s="12"/>
    </row>
    <row r="2272" spans="7:50" ht="12.75">
      <c r="G2272" s="6"/>
      <c r="H2272" s="6"/>
      <c r="K2272" s="12"/>
      <c r="L2272" s="12"/>
      <c r="M2272" s="12"/>
      <c r="N2272" s="12"/>
      <c r="P2272" s="60"/>
      <c r="Q2272" s="60"/>
      <c r="R2272" s="60"/>
      <c r="S2272" s="60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Q2272" s="12"/>
      <c r="AS2272" s="12"/>
      <c r="AX2272" s="12"/>
    </row>
    <row r="2273" spans="7:50" ht="12.75">
      <c r="G2273" s="6"/>
      <c r="H2273" s="6"/>
      <c r="K2273" s="12"/>
      <c r="L2273" s="12"/>
      <c r="M2273" s="12"/>
      <c r="N2273" s="12"/>
      <c r="P2273" s="60"/>
      <c r="Q2273" s="60"/>
      <c r="R2273" s="60"/>
      <c r="S2273" s="60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Q2273" s="12"/>
      <c r="AS2273" s="12"/>
      <c r="AX2273" s="12"/>
    </row>
    <row r="2274" spans="7:50" ht="12.75">
      <c r="G2274" s="6"/>
      <c r="H2274" s="6"/>
      <c r="K2274" s="12"/>
      <c r="L2274" s="12"/>
      <c r="M2274" s="12"/>
      <c r="N2274" s="12"/>
      <c r="P2274" s="60"/>
      <c r="Q2274" s="60"/>
      <c r="R2274" s="60"/>
      <c r="S2274" s="60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Q2274" s="12"/>
      <c r="AS2274" s="12"/>
      <c r="AX2274" s="12"/>
    </row>
    <row r="2275" spans="7:50" ht="12.75">
      <c r="G2275" s="6"/>
      <c r="H2275" s="6"/>
      <c r="K2275" s="12"/>
      <c r="L2275" s="12"/>
      <c r="M2275" s="12"/>
      <c r="N2275" s="12"/>
      <c r="P2275" s="60"/>
      <c r="Q2275" s="60"/>
      <c r="R2275" s="60"/>
      <c r="S2275" s="60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Q2275" s="12"/>
      <c r="AS2275" s="12"/>
      <c r="AX2275" s="12"/>
    </row>
    <row r="2276" spans="7:50" ht="12.75">
      <c r="G2276" s="6"/>
      <c r="H2276" s="6"/>
      <c r="K2276" s="12"/>
      <c r="L2276" s="12"/>
      <c r="M2276" s="12"/>
      <c r="N2276" s="12"/>
      <c r="P2276" s="60"/>
      <c r="Q2276" s="60"/>
      <c r="R2276" s="60"/>
      <c r="S2276" s="60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Q2276" s="12"/>
      <c r="AS2276" s="12"/>
      <c r="AX2276" s="12"/>
    </row>
    <row r="2277" spans="7:50" ht="12.75">
      <c r="G2277" s="6"/>
      <c r="H2277" s="6"/>
      <c r="K2277" s="12"/>
      <c r="L2277" s="12"/>
      <c r="M2277" s="12"/>
      <c r="N2277" s="12"/>
      <c r="P2277" s="60"/>
      <c r="Q2277" s="60"/>
      <c r="R2277" s="60"/>
      <c r="S2277" s="60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Q2277" s="12"/>
      <c r="AS2277" s="12"/>
      <c r="AX2277" s="12"/>
    </row>
    <row r="2278" spans="7:50" ht="12.75">
      <c r="G2278" s="6"/>
      <c r="H2278" s="6"/>
      <c r="K2278" s="12"/>
      <c r="L2278" s="12"/>
      <c r="M2278" s="12"/>
      <c r="N2278" s="12"/>
      <c r="P2278" s="60"/>
      <c r="Q2278" s="60"/>
      <c r="R2278" s="60"/>
      <c r="S2278" s="60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Q2278" s="12"/>
      <c r="AS2278" s="12"/>
      <c r="AX2278" s="12"/>
    </row>
    <row r="2279" spans="7:50" ht="12.75">
      <c r="G2279" s="6"/>
      <c r="H2279" s="6"/>
      <c r="K2279" s="12"/>
      <c r="L2279" s="12"/>
      <c r="M2279" s="12"/>
      <c r="N2279" s="12"/>
      <c r="P2279" s="60"/>
      <c r="Q2279" s="60"/>
      <c r="R2279" s="60"/>
      <c r="S2279" s="60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Q2279" s="12"/>
      <c r="AS2279" s="12"/>
      <c r="AX2279" s="12"/>
    </row>
    <row r="2280" spans="7:50" ht="12.75">
      <c r="G2280" s="6"/>
      <c r="H2280" s="6"/>
      <c r="K2280" s="12"/>
      <c r="L2280" s="12"/>
      <c r="M2280" s="12"/>
      <c r="N2280" s="12"/>
      <c r="P2280" s="60"/>
      <c r="Q2280" s="60"/>
      <c r="R2280" s="60"/>
      <c r="S2280" s="60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Q2280" s="12"/>
      <c r="AS2280" s="12"/>
      <c r="AX2280" s="12"/>
    </row>
    <row r="2281" spans="7:50" ht="12.75">
      <c r="G2281" s="6"/>
      <c r="H2281" s="6"/>
      <c r="K2281" s="12"/>
      <c r="L2281" s="12"/>
      <c r="M2281" s="12"/>
      <c r="N2281" s="12"/>
      <c r="P2281" s="60"/>
      <c r="Q2281" s="60"/>
      <c r="R2281" s="60"/>
      <c r="S2281" s="60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Q2281" s="12"/>
      <c r="AS2281" s="12"/>
      <c r="AX2281" s="12"/>
    </row>
    <row r="2282" spans="7:50" ht="12.75">
      <c r="G2282" s="6"/>
      <c r="H2282" s="6"/>
      <c r="K2282" s="12"/>
      <c r="L2282" s="12"/>
      <c r="M2282" s="12"/>
      <c r="N2282" s="12"/>
      <c r="P2282" s="60"/>
      <c r="Q2282" s="60"/>
      <c r="R2282" s="60"/>
      <c r="S2282" s="60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Q2282" s="12"/>
      <c r="AS2282" s="12"/>
      <c r="AX2282" s="12"/>
    </row>
    <row r="2283" spans="7:50" ht="12.75">
      <c r="G2283" s="6"/>
      <c r="H2283" s="6"/>
      <c r="K2283" s="12"/>
      <c r="L2283" s="12"/>
      <c r="M2283" s="12"/>
      <c r="N2283" s="12"/>
      <c r="P2283" s="60"/>
      <c r="Q2283" s="60"/>
      <c r="R2283" s="60"/>
      <c r="S2283" s="60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Q2283" s="12"/>
      <c r="AS2283" s="12"/>
      <c r="AX2283" s="12"/>
    </row>
    <row r="2284" spans="7:50" ht="12.75">
      <c r="G2284" s="6"/>
      <c r="H2284" s="6"/>
      <c r="K2284" s="12"/>
      <c r="L2284" s="12"/>
      <c r="M2284" s="12"/>
      <c r="N2284" s="12"/>
      <c r="P2284" s="60"/>
      <c r="Q2284" s="60"/>
      <c r="R2284" s="60"/>
      <c r="S2284" s="60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Q2284" s="12"/>
      <c r="AS2284" s="12"/>
      <c r="AX2284" s="12"/>
    </row>
    <row r="2285" spans="7:50" ht="12.75">
      <c r="G2285" s="6"/>
      <c r="H2285" s="6"/>
      <c r="K2285" s="12"/>
      <c r="L2285" s="12"/>
      <c r="M2285" s="12"/>
      <c r="N2285" s="12"/>
      <c r="P2285" s="60"/>
      <c r="Q2285" s="60"/>
      <c r="R2285" s="60"/>
      <c r="S2285" s="60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Q2285" s="12"/>
      <c r="AS2285" s="12"/>
      <c r="AX2285" s="12"/>
    </row>
    <row r="2286" spans="7:50" ht="12.75">
      <c r="G2286" s="6"/>
      <c r="H2286" s="6"/>
      <c r="K2286" s="12"/>
      <c r="L2286" s="12"/>
      <c r="M2286" s="12"/>
      <c r="N2286" s="12"/>
      <c r="P2286" s="60"/>
      <c r="Q2286" s="60"/>
      <c r="R2286" s="60"/>
      <c r="S2286" s="60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Q2286" s="12"/>
      <c r="AS2286" s="12"/>
      <c r="AX2286" s="12"/>
    </row>
    <row r="2287" spans="7:50" ht="12.75">
      <c r="G2287" s="6"/>
      <c r="H2287" s="6"/>
      <c r="K2287" s="12"/>
      <c r="L2287" s="12"/>
      <c r="M2287" s="12"/>
      <c r="N2287" s="12"/>
      <c r="P2287" s="60"/>
      <c r="Q2287" s="60"/>
      <c r="R2287" s="60"/>
      <c r="S2287" s="60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Q2287" s="12"/>
      <c r="AS2287" s="12"/>
      <c r="AX2287" s="12"/>
    </row>
    <row r="2288" spans="7:50" ht="12.75">
      <c r="G2288" s="6"/>
      <c r="H2288" s="6"/>
      <c r="K2288" s="12"/>
      <c r="L2288" s="12"/>
      <c r="M2288" s="12"/>
      <c r="N2288" s="12"/>
      <c r="P2288" s="60"/>
      <c r="Q2288" s="60"/>
      <c r="R2288" s="60"/>
      <c r="S2288" s="60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Q2288" s="12"/>
      <c r="AS2288" s="12"/>
      <c r="AX2288" s="12"/>
    </row>
    <row r="2289" spans="7:50" ht="12.75">
      <c r="G2289" s="6"/>
      <c r="H2289" s="6"/>
      <c r="K2289" s="12"/>
      <c r="L2289" s="12"/>
      <c r="M2289" s="12"/>
      <c r="N2289" s="12"/>
      <c r="P2289" s="60"/>
      <c r="Q2289" s="60"/>
      <c r="R2289" s="60"/>
      <c r="S2289" s="60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Q2289" s="12"/>
      <c r="AS2289" s="12"/>
      <c r="AX2289" s="12"/>
    </row>
    <row r="2290" spans="7:50" ht="12.75">
      <c r="G2290" s="6"/>
      <c r="H2290" s="6"/>
      <c r="K2290" s="12"/>
      <c r="L2290" s="12"/>
      <c r="M2290" s="12"/>
      <c r="N2290" s="12"/>
      <c r="P2290" s="60"/>
      <c r="Q2290" s="60"/>
      <c r="R2290" s="60"/>
      <c r="S2290" s="60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Q2290" s="12"/>
      <c r="AS2290" s="12"/>
      <c r="AX2290" s="12"/>
    </row>
    <row r="2291" spans="7:50" ht="12.75">
      <c r="G2291" s="6"/>
      <c r="H2291" s="6"/>
      <c r="K2291" s="12"/>
      <c r="L2291" s="12"/>
      <c r="M2291" s="12"/>
      <c r="N2291" s="12"/>
      <c r="P2291" s="60"/>
      <c r="Q2291" s="60"/>
      <c r="R2291" s="60"/>
      <c r="S2291" s="60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Q2291" s="12"/>
      <c r="AS2291" s="12"/>
      <c r="AX2291" s="12"/>
    </row>
    <row r="2292" spans="7:50" ht="12.75">
      <c r="G2292" s="6"/>
      <c r="H2292" s="6"/>
      <c r="K2292" s="12"/>
      <c r="L2292" s="12"/>
      <c r="M2292" s="12"/>
      <c r="N2292" s="12"/>
      <c r="P2292" s="60"/>
      <c r="Q2292" s="60"/>
      <c r="R2292" s="60"/>
      <c r="S2292" s="60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Q2292" s="12"/>
      <c r="AS2292" s="12"/>
      <c r="AX2292" s="12"/>
    </row>
    <row r="2293" spans="7:50" ht="12.75">
      <c r="G2293" s="6"/>
      <c r="H2293" s="6"/>
      <c r="K2293" s="12"/>
      <c r="L2293" s="12"/>
      <c r="M2293" s="12"/>
      <c r="N2293" s="12"/>
      <c r="P2293" s="60"/>
      <c r="Q2293" s="60"/>
      <c r="R2293" s="60"/>
      <c r="S2293" s="60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Q2293" s="12"/>
      <c r="AS2293" s="12"/>
      <c r="AX2293" s="12"/>
    </row>
    <row r="2294" spans="7:50" ht="12.75">
      <c r="G2294" s="6"/>
      <c r="H2294" s="6"/>
      <c r="K2294" s="12"/>
      <c r="L2294" s="12"/>
      <c r="M2294" s="12"/>
      <c r="N2294" s="12"/>
      <c r="P2294" s="60"/>
      <c r="Q2294" s="60"/>
      <c r="R2294" s="60"/>
      <c r="S2294" s="60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Q2294" s="12"/>
      <c r="AS2294" s="12"/>
      <c r="AX2294" s="12"/>
    </row>
    <row r="2295" spans="7:50" ht="12.75">
      <c r="G2295" s="6"/>
      <c r="H2295" s="6"/>
      <c r="K2295" s="12"/>
      <c r="L2295" s="12"/>
      <c r="M2295" s="12"/>
      <c r="N2295" s="12"/>
      <c r="P2295" s="60"/>
      <c r="Q2295" s="60"/>
      <c r="R2295" s="60"/>
      <c r="S2295" s="60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Q2295" s="12"/>
      <c r="AS2295" s="12"/>
      <c r="AX2295" s="12"/>
    </row>
    <row r="2296" spans="7:50" ht="12.75">
      <c r="G2296" s="6"/>
      <c r="H2296" s="6"/>
      <c r="K2296" s="12"/>
      <c r="L2296" s="12"/>
      <c r="M2296" s="12"/>
      <c r="N2296" s="12"/>
      <c r="P2296" s="60"/>
      <c r="Q2296" s="60"/>
      <c r="R2296" s="60"/>
      <c r="S2296" s="60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Q2296" s="12"/>
      <c r="AS2296" s="12"/>
      <c r="AX2296" s="12"/>
    </row>
    <row r="2297" spans="7:50" ht="12.75">
      <c r="G2297" s="6"/>
      <c r="H2297" s="6"/>
      <c r="K2297" s="12"/>
      <c r="L2297" s="12"/>
      <c r="M2297" s="12"/>
      <c r="N2297" s="12"/>
      <c r="P2297" s="60"/>
      <c r="Q2297" s="60"/>
      <c r="R2297" s="60"/>
      <c r="S2297" s="60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Q2297" s="12"/>
      <c r="AS2297" s="12"/>
      <c r="AX2297" s="12"/>
    </row>
    <row r="2298" spans="7:50" ht="12.75">
      <c r="G2298" s="6"/>
      <c r="H2298" s="6"/>
      <c r="K2298" s="12"/>
      <c r="L2298" s="12"/>
      <c r="M2298" s="12"/>
      <c r="N2298" s="12"/>
      <c r="P2298" s="60"/>
      <c r="Q2298" s="60"/>
      <c r="R2298" s="60"/>
      <c r="S2298" s="60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Q2298" s="12"/>
      <c r="AS2298" s="12"/>
      <c r="AX2298" s="12"/>
    </row>
    <row r="2299" spans="7:50" ht="12.75">
      <c r="G2299" s="6"/>
      <c r="H2299" s="6"/>
      <c r="K2299" s="12"/>
      <c r="L2299" s="12"/>
      <c r="M2299" s="12"/>
      <c r="N2299" s="12"/>
      <c r="P2299" s="60"/>
      <c r="Q2299" s="60"/>
      <c r="R2299" s="60"/>
      <c r="S2299" s="60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Q2299" s="12"/>
      <c r="AS2299" s="12"/>
      <c r="AX2299" s="12"/>
    </row>
    <row r="2300" spans="7:50" ht="12.75">
      <c r="G2300" s="6"/>
      <c r="H2300" s="6"/>
      <c r="K2300" s="12"/>
      <c r="L2300" s="12"/>
      <c r="M2300" s="12"/>
      <c r="N2300" s="12"/>
      <c r="P2300" s="60"/>
      <c r="Q2300" s="60"/>
      <c r="R2300" s="60"/>
      <c r="S2300" s="60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Q2300" s="12"/>
      <c r="AS2300" s="12"/>
      <c r="AX2300" s="12"/>
    </row>
    <row r="2301" spans="7:50" ht="12.75">
      <c r="G2301" s="6"/>
      <c r="H2301" s="6"/>
      <c r="K2301" s="12"/>
      <c r="L2301" s="12"/>
      <c r="M2301" s="12"/>
      <c r="N2301" s="12"/>
      <c r="P2301" s="60"/>
      <c r="Q2301" s="60"/>
      <c r="R2301" s="60"/>
      <c r="S2301" s="60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Q2301" s="12"/>
      <c r="AS2301" s="12"/>
      <c r="AX2301" s="12"/>
    </row>
    <row r="2302" spans="7:50" ht="12.75">
      <c r="G2302" s="6"/>
      <c r="H2302" s="6"/>
      <c r="K2302" s="12"/>
      <c r="L2302" s="12"/>
      <c r="M2302" s="12"/>
      <c r="N2302" s="12"/>
      <c r="P2302" s="60"/>
      <c r="Q2302" s="60"/>
      <c r="R2302" s="60"/>
      <c r="S2302" s="60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Q2302" s="12"/>
      <c r="AS2302" s="12"/>
      <c r="AX2302" s="12"/>
    </row>
    <row r="2303" spans="7:50" ht="12.75">
      <c r="G2303" s="6"/>
      <c r="H2303" s="6"/>
      <c r="K2303" s="12"/>
      <c r="L2303" s="12"/>
      <c r="M2303" s="12"/>
      <c r="N2303" s="12"/>
      <c r="P2303" s="60"/>
      <c r="Q2303" s="60"/>
      <c r="R2303" s="60"/>
      <c r="S2303" s="60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Q2303" s="12"/>
      <c r="AS2303" s="12"/>
      <c r="AX2303" s="12"/>
    </row>
    <row r="2304" spans="7:50" ht="12.75">
      <c r="G2304" s="6"/>
      <c r="H2304" s="6"/>
      <c r="K2304" s="12"/>
      <c r="L2304" s="12"/>
      <c r="M2304" s="12"/>
      <c r="N2304" s="12"/>
      <c r="P2304" s="60"/>
      <c r="Q2304" s="60"/>
      <c r="R2304" s="60"/>
      <c r="S2304" s="60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Q2304" s="12"/>
      <c r="AS2304" s="12"/>
      <c r="AX2304" s="12"/>
    </row>
    <row r="2305" spans="7:50" ht="12.75">
      <c r="G2305" s="6"/>
      <c r="H2305" s="6"/>
      <c r="K2305" s="12"/>
      <c r="L2305" s="12"/>
      <c r="M2305" s="12"/>
      <c r="N2305" s="12"/>
      <c r="P2305" s="60"/>
      <c r="Q2305" s="60"/>
      <c r="R2305" s="60"/>
      <c r="S2305" s="60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Q2305" s="12"/>
      <c r="AS2305" s="12"/>
      <c r="AX2305" s="12"/>
    </row>
    <row r="2306" spans="7:50" ht="12.75">
      <c r="G2306" s="6"/>
      <c r="H2306" s="6"/>
      <c r="K2306" s="12"/>
      <c r="L2306" s="12"/>
      <c r="M2306" s="12"/>
      <c r="N2306" s="12"/>
      <c r="P2306" s="60"/>
      <c r="Q2306" s="60"/>
      <c r="R2306" s="60"/>
      <c r="S2306" s="60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Q2306" s="12"/>
      <c r="AS2306" s="12"/>
      <c r="AX2306" s="12"/>
    </row>
    <row r="2307" spans="7:50" ht="12.75">
      <c r="G2307" s="6"/>
      <c r="H2307" s="6"/>
      <c r="K2307" s="12"/>
      <c r="L2307" s="12"/>
      <c r="M2307" s="12"/>
      <c r="N2307" s="12"/>
      <c r="P2307" s="60"/>
      <c r="Q2307" s="60"/>
      <c r="R2307" s="60"/>
      <c r="S2307" s="60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Q2307" s="12"/>
      <c r="AS2307" s="12"/>
      <c r="AX2307" s="12"/>
    </row>
    <row r="2308" spans="7:50" ht="12.75">
      <c r="G2308" s="6"/>
      <c r="H2308" s="6"/>
      <c r="K2308" s="12"/>
      <c r="L2308" s="12"/>
      <c r="M2308" s="12"/>
      <c r="N2308" s="12"/>
      <c r="P2308" s="60"/>
      <c r="Q2308" s="60"/>
      <c r="R2308" s="60"/>
      <c r="S2308" s="60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Q2308" s="12"/>
      <c r="AS2308" s="12"/>
      <c r="AX2308" s="12"/>
    </row>
    <row r="2309" spans="7:50" ht="12.75">
      <c r="G2309" s="6"/>
      <c r="H2309" s="6"/>
      <c r="K2309" s="12"/>
      <c r="L2309" s="12"/>
      <c r="M2309" s="12"/>
      <c r="N2309" s="12"/>
      <c r="P2309" s="60"/>
      <c r="Q2309" s="60"/>
      <c r="R2309" s="60"/>
      <c r="S2309" s="60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Q2309" s="12"/>
      <c r="AS2309" s="12"/>
      <c r="AX2309" s="12"/>
    </row>
    <row r="2310" spans="7:50" ht="12.75">
      <c r="G2310" s="6"/>
      <c r="H2310" s="6"/>
      <c r="K2310" s="12"/>
      <c r="L2310" s="12"/>
      <c r="M2310" s="12"/>
      <c r="N2310" s="12"/>
      <c r="P2310" s="60"/>
      <c r="Q2310" s="60"/>
      <c r="R2310" s="60"/>
      <c r="S2310" s="60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Q2310" s="12"/>
      <c r="AS2310" s="12"/>
      <c r="AX2310" s="12"/>
    </row>
    <row r="2311" spans="7:50" ht="12.75">
      <c r="G2311" s="6"/>
      <c r="H2311" s="6"/>
      <c r="K2311" s="12"/>
      <c r="L2311" s="12"/>
      <c r="M2311" s="12"/>
      <c r="N2311" s="12"/>
      <c r="P2311" s="60"/>
      <c r="Q2311" s="60"/>
      <c r="R2311" s="60"/>
      <c r="S2311" s="60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Q2311" s="12"/>
      <c r="AS2311" s="12"/>
      <c r="AX2311" s="12"/>
    </row>
    <row r="2312" spans="7:50" ht="12.75">
      <c r="G2312" s="6"/>
      <c r="H2312" s="6"/>
      <c r="K2312" s="12"/>
      <c r="L2312" s="12"/>
      <c r="M2312" s="12"/>
      <c r="N2312" s="12"/>
      <c r="P2312" s="60"/>
      <c r="Q2312" s="60"/>
      <c r="R2312" s="60"/>
      <c r="S2312" s="60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Q2312" s="12"/>
      <c r="AS2312" s="12"/>
      <c r="AX2312" s="12"/>
    </row>
    <row r="2313" spans="7:50" ht="12.75">
      <c r="G2313" s="6"/>
      <c r="H2313" s="6"/>
      <c r="K2313" s="12"/>
      <c r="L2313" s="12"/>
      <c r="M2313" s="12"/>
      <c r="N2313" s="12"/>
      <c r="P2313" s="60"/>
      <c r="Q2313" s="60"/>
      <c r="R2313" s="60"/>
      <c r="S2313" s="60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Q2313" s="12"/>
      <c r="AS2313" s="12"/>
      <c r="AX2313" s="12"/>
    </row>
    <row r="2314" spans="7:50" ht="12.75">
      <c r="G2314" s="6"/>
      <c r="H2314" s="6"/>
      <c r="K2314" s="12"/>
      <c r="L2314" s="12"/>
      <c r="M2314" s="12"/>
      <c r="N2314" s="12"/>
      <c r="P2314" s="60"/>
      <c r="Q2314" s="60"/>
      <c r="R2314" s="60"/>
      <c r="S2314" s="60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Q2314" s="12"/>
      <c r="AS2314" s="12"/>
      <c r="AX2314" s="12"/>
    </row>
    <row r="2315" spans="7:50" ht="12.75">
      <c r="G2315" s="6"/>
      <c r="H2315" s="6"/>
      <c r="K2315" s="12"/>
      <c r="L2315" s="12"/>
      <c r="M2315" s="12"/>
      <c r="N2315" s="12"/>
      <c r="P2315" s="60"/>
      <c r="Q2315" s="60"/>
      <c r="R2315" s="60"/>
      <c r="S2315" s="60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Q2315" s="12"/>
      <c r="AS2315" s="12"/>
      <c r="AX2315" s="12"/>
    </row>
    <row r="2316" spans="7:50" ht="12.75">
      <c r="G2316" s="6"/>
      <c r="H2316" s="6"/>
      <c r="K2316" s="12"/>
      <c r="L2316" s="12"/>
      <c r="M2316" s="12"/>
      <c r="N2316" s="12"/>
      <c r="P2316" s="60"/>
      <c r="Q2316" s="60"/>
      <c r="R2316" s="60"/>
      <c r="S2316" s="60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Q2316" s="12"/>
      <c r="AS2316" s="12"/>
      <c r="AX2316" s="12"/>
    </row>
    <row r="2317" spans="7:50" ht="12.75">
      <c r="G2317" s="6"/>
      <c r="H2317" s="6"/>
      <c r="K2317" s="12"/>
      <c r="L2317" s="12"/>
      <c r="M2317" s="12"/>
      <c r="N2317" s="12"/>
      <c r="P2317" s="60"/>
      <c r="Q2317" s="60"/>
      <c r="R2317" s="60"/>
      <c r="S2317" s="60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Q2317" s="12"/>
      <c r="AS2317" s="12"/>
      <c r="AX2317" s="12"/>
    </row>
    <row r="2318" spans="7:50" ht="12.75">
      <c r="G2318" s="6"/>
      <c r="H2318" s="6"/>
      <c r="K2318" s="12"/>
      <c r="L2318" s="12"/>
      <c r="M2318" s="12"/>
      <c r="N2318" s="12"/>
      <c r="P2318" s="60"/>
      <c r="Q2318" s="60"/>
      <c r="R2318" s="60"/>
      <c r="S2318" s="60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Q2318" s="12"/>
      <c r="AS2318" s="12"/>
      <c r="AX2318" s="12"/>
    </row>
    <row r="2319" spans="7:50" ht="12.75">
      <c r="G2319" s="6"/>
      <c r="H2319" s="6"/>
      <c r="K2319" s="12"/>
      <c r="L2319" s="12"/>
      <c r="M2319" s="12"/>
      <c r="N2319" s="12"/>
      <c r="P2319" s="60"/>
      <c r="Q2319" s="60"/>
      <c r="R2319" s="60"/>
      <c r="S2319" s="60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Q2319" s="12"/>
      <c r="AS2319" s="12"/>
      <c r="AX2319" s="12"/>
    </row>
    <row r="2320" spans="7:50" ht="12.75">
      <c r="G2320" s="6"/>
      <c r="H2320" s="6"/>
      <c r="K2320" s="12"/>
      <c r="L2320" s="12"/>
      <c r="M2320" s="12"/>
      <c r="N2320" s="12"/>
      <c r="P2320" s="60"/>
      <c r="Q2320" s="60"/>
      <c r="R2320" s="60"/>
      <c r="S2320" s="60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Q2320" s="12"/>
      <c r="AS2320" s="12"/>
      <c r="AX2320" s="12"/>
    </row>
    <row r="2321" spans="7:50" ht="12.75">
      <c r="G2321" s="6"/>
      <c r="H2321" s="6"/>
      <c r="K2321" s="12"/>
      <c r="L2321" s="12"/>
      <c r="M2321" s="12"/>
      <c r="N2321" s="12"/>
      <c r="P2321" s="60"/>
      <c r="Q2321" s="60"/>
      <c r="R2321" s="60"/>
      <c r="S2321" s="60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Q2321" s="12"/>
      <c r="AS2321" s="12"/>
      <c r="AX2321" s="12"/>
    </row>
    <row r="2322" spans="7:50" ht="12.75">
      <c r="G2322" s="6"/>
      <c r="H2322" s="6"/>
      <c r="K2322" s="12"/>
      <c r="L2322" s="12"/>
      <c r="M2322" s="12"/>
      <c r="N2322" s="12"/>
      <c r="P2322" s="60"/>
      <c r="Q2322" s="60"/>
      <c r="R2322" s="60"/>
      <c r="S2322" s="60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Q2322" s="12"/>
      <c r="AS2322" s="12"/>
      <c r="AX2322" s="12"/>
    </row>
    <row r="2323" spans="7:50" ht="12.75">
      <c r="G2323" s="6"/>
      <c r="H2323" s="6"/>
      <c r="K2323" s="12"/>
      <c r="L2323" s="12"/>
      <c r="M2323" s="12"/>
      <c r="N2323" s="12"/>
      <c r="P2323" s="60"/>
      <c r="Q2323" s="60"/>
      <c r="R2323" s="60"/>
      <c r="S2323" s="60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Q2323" s="12"/>
      <c r="AS2323" s="12"/>
      <c r="AX2323" s="12"/>
    </row>
    <row r="2324" spans="7:50" ht="12.75">
      <c r="G2324" s="6"/>
      <c r="H2324" s="6"/>
      <c r="K2324" s="12"/>
      <c r="L2324" s="12"/>
      <c r="M2324" s="12"/>
      <c r="N2324" s="12"/>
      <c r="P2324" s="60"/>
      <c r="Q2324" s="60"/>
      <c r="R2324" s="60"/>
      <c r="S2324" s="60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Q2324" s="12"/>
      <c r="AS2324" s="12"/>
      <c r="AX2324" s="12"/>
    </row>
    <row r="2325" spans="7:50" ht="12.75">
      <c r="G2325" s="6"/>
      <c r="H2325" s="6"/>
      <c r="K2325" s="12"/>
      <c r="L2325" s="12"/>
      <c r="M2325" s="12"/>
      <c r="N2325" s="12"/>
      <c r="P2325" s="60"/>
      <c r="Q2325" s="60"/>
      <c r="R2325" s="60"/>
      <c r="S2325" s="60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Q2325" s="12"/>
      <c r="AS2325" s="12"/>
      <c r="AX2325" s="12"/>
    </row>
    <row r="2326" spans="7:50" ht="12.75">
      <c r="G2326" s="6"/>
      <c r="H2326" s="6"/>
      <c r="K2326" s="12"/>
      <c r="L2326" s="12"/>
      <c r="M2326" s="12"/>
      <c r="N2326" s="12"/>
      <c r="P2326" s="60"/>
      <c r="Q2326" s="60"/>
      <c r="R2326" s="60"/>
      <c r="S2326" s="60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Q2326" s="12"/>
      <c r="AS2326" s="12"/>
      <c r="AX2326" s="12"/>
    </row>
    <row r="2327" spans="7:50" ht="12.75">
      <c r="G2327" s="6"/>
      <c r="H2327" s="6"/>
      <c r="K2327" s="12"/>
      <c r="L2327" s="12"/>
      <c r="M2327" s="12"/>
      <c r="N2327" s="12"/>
      <c r="P2327" s="60"/>
      <c r="Q2327" s="60"/>
      <c r="R2327" s="60"/>
      <c r="S2327" s="60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Q2327" s="12"/>
      <c r="AS2327" s="12"/>
      <c r="AX2327" s="12"/>
    </row>
    <row r="2328" spans="7:50" ht="12.75">
      <c r="G2328" s="6"/>
      <c r="H2328" s="6"/>
      <c r="K2328" s="12"/>
      <c r="L2328" s="12"/>
      <c r="M2328" s="12"/>
      <c r="N2328" s="12"/>
      <c r="P2328" s="60"/>
      <c r="Q2328" s="60"/>
      <c r="R2328" s="60"/>
      <c r="S2328" s="60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Q2328" s="12"/>
      <c r="AS2328" s="12"/>
      <c r="AX2328" s="12"/>
    </row>
    <row r="2329" spans="7:50" ht="12.75">
      <c r="G2329" s="6"/>
      <c r="H2329" s="6"/>
      <c r="K2329" s="12"/>
      <c r="L2329" s="12"/>
      <c r="M2329" s="12"/>
      <c r="N2329" s="12"/>
      <c r="P2329" s="60"/>
      <c r="Q2329" s="60"/>
      <c r="R2329" s="60"/>
      <c r="S2329" s="60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Q2329" s="12"/>
      <c r="AS2329" s="12"/>
      <c r="AX2329" s="12"/>
    </row>
    <row r="2330" spans="7:50" ht="12.75">
      <c r="G2330" s="6"/>
      <c r="H2330" s="6"/>
      <c r="K2330" s="12"/>
      <c r="L2330" s="12"/>
      <c r="M2330" s="12"/>
      <c r="N2330" s="12"/>
      <c r="P2330" s="60"/>
      <c r="Q2330" s="60"/>
      <c r="R2330" s="60"/>
      <c r="S2330" s="60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Q2330" s="12"/>
      <c r="AS2330" s="12"/>
      <c r="AX2330" s="12"/>
    </row>
    <row r="2331" spans="7:50" ht="12.75">
      <c r="G2331" s="6"/>
      <c r="H2331" s="6"/>
      <c r="K2331" s="12"/>
      <c r="L2331" s="12"/>
      <c r="M2331" s="12"/>
      <c r="N2331" s="12"/>
      <c r="P2331" s="60"/>
      <c r="Q2331" s="60"/>
      <c r="R2331" s="60"/>
      <c r="S2331" s="60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Q2331" s="12"/>
      <c r="AS2331" s="12"/>
      <c r="AX2331" s="12"/>
    </row>
    <row r="2332" spans="7:50" ht="12.75">
      <c r="G2332" s="6"/>
      <c r="H2332" s="6"/>
      <c r="K2332" s="12"/>
      <c r="L2332" s="12"/>
      <c r="M2332" s="12"/>
      <c r="N2332" s="12"/>
      <c r="P2332" s="60"/>
      <c r="Q2332" s="60"/>
      <c r="R2332" s="60"/>
      <c r="S2332" s="60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Q2332" s="12"/>
      <c r="AS2332" s="12"/>
      <c r="AX2332" s="12"/>
    </row>
    <row r="2333" spans="7:50" ht="12.75">
      <c r="G2333" s="6"/>
      <c r="H2333" s="6"/>
      <c r="K2333" s="12"/>
      <c r="L2333" s="12"/>
      <c r="M2333" s="12"/>
      <c r="N2333" s="12"/>
      <c r="P2333" s="60"/>
      <c r="Q2333" s="60"/>
      <c r="R2333" s="60"/>
      <c r="S2333" s="60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Q2333" s="12"/>
      <c r="AS2333" s="12"/>
      <c r="AX2333" s="12"/>
    </row>
    <row r="2334" spans="7:50" ht="12.75">
      <c r="G2334" s="6"/>
      <c r="H2334" s="6"/>
      <c r="K2334" s="12"/>
      <c r="L2334" s="12"/>
      <c r="M2334" s="12"/>
      <c r="N2334" s="12"/>
      <c r="P2334" s="60"/>
      <c r="Q2334" s="60"/>
      <c r="R2334" s="60"/>
      <c r="S2334" s="60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Q2334" s="12"/>
      <c r="AS2334" s="12"/>
      <c r="AX2334" s="12"/>
    </row>
    <row r="2335" spans="7:50" ht="12.75">
      <c r="G2335" s="6"/>
      <c r="H2335" s="6"/>
      <c r="K2335" s="12"/>
      <c r="L2335" s="12"/>
      <c r="M2335" s="12"/>
      <c r="N2335" s="12"/>
      <c r="P2335" s="60"/>
      <c r="Q2335" s="60"/>
      <c r="R2335" s="60"/>
      <c r="S2335" s="60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Q2335" s="12"/>
      <c r="AS2335" s="12"/>
      <c r="AX2335" s="12"/>
    </row>
    <row r="2336" spans="7:50" ht="12.75">
      <c r="G2336" s="6"/>
      <c r="H2336" s="6"/>
      <c r="K2336" s="12"/>
      <c r="L2336" s="12"/>
      <c r="M2336" s="12"/>
      <c r="N2336" s="12"/>
      <c r="P2336" s="60"/>
      <c r="Q2336" s="60"/>
      <c r="R2336" s="60"/>
      <c r="S2336" s="60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Q2336" s="12"/>
      <c r="AS2336" s="12"/>
      <c r="AX2336" s="12"/>
    </row>
    <row r="2337" spans="7:50" ht="12.75">
      <c r="G2337" s="6"/>
      <c r="H2337" s="6"/>
      <c r="K2337" s="12"/>
      <c r="L2337" s="12"/>
      <c r="M2337" s="12"/>
      <c r="N2337" s="12"/>
      <c r="P2337" s="60"/>
      <c r="Q2337" s="60"/>
      <c r="R2337" s="60"/>
      <c r="S2337" s="60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Q2337" s="12"/>
      <c r="AS2337" s="12"/>
      <c r="AX2337" s="12"/>
    </row>
    <row r="2338" spans="7:50" ht="12.75">
      <c r="G2338" s="6"/>
      <c r="H2338" s="6"/>
      <c r="K2338" s="12"/>
      <c r="L2338" s="12"/>
      <c r="M2338" s="12"/>
      <c r="N2338" s="12"/>
      <c r="P2338" s="60"/>
      <c r="Q2338" s="60"/>
      <c r="R2338" s="60"/>
      <c r="S2338" s="60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Q2338" s="12"/>
      <c r="AS2338" s="12"/>
      <c r="AX2338" s="12"/>
    </row>
    <row r="2339" spans="7:50" ht="12.75">
      <c r="G2339" s="6"/>
      <c r="H2339" s="6"/>
      <c r="K2339" s="12"/>
      <c r="L2339" s="12"/>
      <c r="M2339" s="12"/>
      <c r="N2339" s="12"/>
      <c r="P2339" s="60"/>
      <c r="Q2339" s="60"/>
      <c r="R2339" s="60"/>
      <c r="S2339" s="60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Q2339" s="12"/>
      <c r="AS2339" s="12"/>
      <c r="AX2339" s="12"/>
    </row>
    <row r="2340" spans="7:50" ht="12.75">
      <c r="G2340" s="6"/>
      <c r="H2340" s="6"/>
      <c r="K2340" s="12"/>
      <c r="L2340" s="12"/>
      <c r="M2340" s="12"/>
      <c r="N2340" s="12"/>
      <c r="P2340" s="60"/>
      <c r="Q2340" s="60"/>
      <c r="R2340" s="60"/>
      <c r="S2340" s="60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Q2340" s="12"/>
      <c r="AS2340" s="12"/>
      <c r="AX2340" s="12"/>
    </row>
    <row r="2341" spans="7:50" ht="12.75">
      <c r="G2341" s="6"/>
      <c r="H2341" s="6"/>
      <c r="K2341" s="12"/>
      <c r="L2341" s="12"/>
      <c r="M2341" s="12"/>
      <c r="N2341" s="12"/>
      <c r="P2341" s="60"/>
      <c r="Q2341" s="60"/>
      <c r="R2341" s="60"/>
      <c r="S2341" s="60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Q2341" s="12"/>
      <c r="AS2341" s="12"/>
      <c r="AX2341" s="12"/>
    </row>
    <row r="2342" spans="7:50" ht="12.75">
      <c r="G2342" s="6"/>
      <c r="H2342" s="6"/>
      <c r="K2342" s="12"/>
      <c r="L2342" s="12"/>
      <c r="M2342" s="12"/>
      <c r="N2342" s="12"/>
      <c r="P2342" s="60"/>
      <c r="Q2342" s="60"/>
      <c r="R2342" s="60"/>
      <c r="S2342" s="60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Q2342" s="12"/>
      <c r="AS2342" s="12"/>
      <c r="AX2342" s="12"/>
    </row>
    <row r="2343" spans="7:50" ht="12.75">
      <c r="G2343" s="6"/>
      <c r="H2343" s="6"/>
      <c r="K2343" s="12"/>
      <c r="L2343" s="12"/>
      <c r="M2343" s="12"/>
      <c r="N2343" s="12"/>
      <c r="P2343" s="60"/>
      <c r="Q2343" s="60"/>
      <c r="R2343" s="60"/>
      <c r="S2343" s="60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Q2343" s="12"/>
      <c r="AS2343" s="12"/>
      <c r="AX2343" s="12"/>
    </row>
    <row r="2344" spans="7:50" ht="12.75">
      <c r="G2344" s="6"/>
      <c r="H2344" s="6"/>
      <c r="K2344" s="12"/>
      <c r="L2344" s="12"/>
      <c r="M2344" s="12"/>
      <c r="N2344" s="12"/>
      <c r="P2344" s="60"/>
      <c r="Q2344" s="60"/>
      <c r="R2344" s="60"/>
      <c r="S2344" s="60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Q2344" s="12"/>
      <c r="AS2344" s="12"/>
      <c r="AX2344" s="12"/>
    </row>
    <row r="2345" spans="7:50" ht="12.75">
      <c r="G2345" s="6"/>
      <c r="H2345" s="6"/>
      <c r="K2345" s="12"/>
      <c r="L2345" s="12"/>
      <c r="M2345" s="12"/>
      <c r="N2345" s="12"/>
      <c r="P2345" s="60"/>
      <c r="Q2345" s="60"/>
      <c r="R2345" s="60"/>
      <c r="S2345" s="60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Q2345" s="12"/>
      <c r="AS2345" s="12"/>
      <c r="AX2345" s="12"/>
    </row>
    <row r="2346" spans="7:50" ht="12.75">
      <c r="G2346" s="6"/>
      <c r="H2346" s="6"/>
      <c r="K2346" s="12"/>
      <c r="L2346" s="12"/>
      <c r="M2346" s="12"/>
      <c r="N2346" s="12"/>
      <c r="P2346" s="60"/>
      <c r="Q2346" s="60"/>
      <c r="R2346" s="60"/>
      <c r="S2346" s="60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Q2346" s="12"/>
      <c r="AS2346" s="12"/>
      <c r="AX2346" s="12"/>
    </row>
    <row r="2347" spans="7:50" ht="12.75">
      <c r="G2347" s="6"/>
      <c r="H2347" s="6"/>
      <c r="K2347" s="12"/>
      <c r="L2347" s="12"/>
      <c r="M2347" s="12"/>
      <c r="N2347" s="12"/>
      <c r="P2347" s="60"/>
      <c r="Q2347" s="60"/>
      <c r="R2347" s="60"/>
      <c r="S2347" s="60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Q2347" s="12"/>
      <c r="AS2347" s="12"/>
      <c r="AX2347" s="12"/>
    </row>
    <row r="2348" spans="7:50" ht="12.75">
      <c r="G2348" s="6"/>
      <c r="H2348" s="6"/>
      <c r="K2348" s="12"/>
      <c r="L2348" s="12"/>
      <c r="M2348" s="12"/>
      <c r="N2348" s="12"/>
      <c r="P2348" s="60"/>
      <c r="Q2348" s="60"/>
      <c r="R2348" s="60"/>
      <c r="S2348" s="60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Q2348" s="12"/>
      <c r="AS2348" s="12"/>
      <c r="AX2348" s="12"/>
    </row>
    <row r="2349" spans="7:50" ht="12.75">
      <c r="G2349" s="6"/>
      <c r="H2349" s="6"/>
      <c r="K2349" s="12"/>
      <c r="L2349" s="12"/>
      <c r="M2349" s="12"/>
      <c r="N2349" s="12"/>
      <c r="P2349" s="60"/>
      <c r="Q2349" s="60"/>
      <c r="R2349" s="60"/>
      <c r="S2349" s="60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Q2349" s="12"/>
      <c r="AS2349" s="12"/>
      <c r="AX2349" s="12"/>
    </row>
    <row r="2350" spans="7:50" ht="12.75">
      <c r="G2350" s="6"/>
      <c r="H2350" s="6"/>
      <c r="K2350" s="12"/>
      <c r="L2350" s="12"/>
      <c r="M2350" s="12"/>
      <c r="N2350" s="12"/>
      <c r="P2350" s="60"/>
      <c r="Q2350" s="60"/>
      <c r="R2350" s="60"/>
      <c r="S2350" s="60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Q2350" s="12"/>
      <c r="AS2350" s="12"/>
      <c r="AX2350" s="12"/>
    </row>
    <row r="2351" spans="7:50" ht="12.75">
      <c r="G2351" s="6"/>
      <c r="H2351" s="6"/>
      <c r="K2351" s="12"/>
      <c r="L2351" s="12"/>
      <c r="M2351" s="12"/>
      <c r="N2351" s="12"/>
      <c r="P2351" s="60"/>
      <c r="Q2351" s="60"/>
      <c r="R2351" s="60"/>
      <c r="S2351" s="60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Q2351" s="12"/>
      <c r="AS2351" s="12"/>
      <c r="AX2351" s="12"/>
    </row>
    <row r="2352" spans="7:50" ht="12.75">
      <c r="G2352" s="6"/>
      <c r="H2352" s="6"/>
      <c r="K2352" s="12"/>
      <c r="L2352" s="12"/>
      <c r="M2352" s="12"/>
      <c r="N2352" s="12"/>
      <c r="P2352" s="60"/>
      <c r="Q2352" s="60"/>
      <c r="R2352" s="60"/>
      <c r="S2352" s="60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Q2352" s="12"/>
      <c r="AS2352" s="12"/>
      <c r="AX2352" s="12"/>
    </row>
    <row r="2353" spans="7:50" ht="12.75">
      <c r="G2353" s="6"/>
      <c r="H2353" s="6"/>
      <c r="K2353" s="12"/>
      <c r="L2353" s="12"/>
      <c r="M2353" s="12"/>
      <c r="N2353" s="12"/>
      <c r="P2353" s="60"/>
      <c r="Q2353" s="60"/>
      <c r="R2353" s="60"/>
      <c r="S2353" s="60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Q2353" s="12"/>
      <c r="AS2353" s="12"/>
      <c r="AX2353" s="12"/>
    </row>
    <row r="2354" spans="7:50" ht="12.75">
      <c r="G2354" s="6"/>
      <c r="H2354" s="6"/>
      <c r="K2354" s="12"/>
      <c r="L2354" s="12"/>
      <c r="M2354" s="12"/>
      <c r="N2354" s="12"/>
      <c r="P2354" s="60"/>
      <c r="Q2354" s="60"/>
      <c r="R2354" s="60"/>
      <c r="S2354" s="60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Q2354" s="12"/>
      <c r="AS2354" s="12"/>
      <c r="AX2354" s="12"/>
    </row>
    <row r="2355" spans="7:50" ht="12.75">
      <c r="G2355" s="6"/>
      <c r="H2355" s="6"/>
      <c r="K2355" s="12"/>
      <c r="L2355" s="12"/>
      <c r="M2355" s="12"/>
      <c r="N2355" s="12"/>
      <c r="P2355" s="60"/>
      <c r="Q2355" s="60"/>
      <c r="R2355" s="60"/>
      <c r="S2355" s="60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Q2355" s="12"/>
      <c r="AS2355" s="12"/>
      <c r="AX2355" s="12"/>
    </row>
    <row r="2356" spans="7:50" ht="12.75">
      <c r="G2356" s="6"/>
      <c r="H2356" s="6"/>
      <c r="K2356" s="12"/>
      <c r="L2356" s="12"/>
      <c r="M2356" s="12"/>
      <c r="N2356" s="12"/>
      <c r="P2356" s="60"/>
      <c r="Q2356" s="60"/>
      <c r="R2356" s="60"/>
      <c r="S2356" s="60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Q2356" s="12"/>
      <c r="AS2356" s="12"/>
      <c r="AX2356" s="12"/>
    </row>
    <row r="2357" spans="7:50" ht="12.75">
      <c r="G2357" s="6"/>
      <c r="H2357" s="6"/>
      <c r="K2357" s="12"/>
      <c r="L2357" s="12"/>
      <c r="M2357" s="12"/>
      <c r="N2357" s="12"/>
      <c r="P2357" s="60"/>
      <c r="Q2357" s="60"/>
      <c r="R2357" s="60"/>
      <c r="S2357" s="60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Q2357" s="12"/>
      <c r="AS2357" s="12"/>
      <c r="AX2357" s="12"/>
    </row>
    <row r="2358" spans="7:50" ht="12.75">
      <c r="G2358" s="6"/>
      <c r="H2358" s="6"/>
      <c r="K2358" s="12"/>
      <c r="L2358" s="12"/>
      <c r="M2358" s="12"/>
      <c r="N2358" s="12"/>
      <c r="P2358" s="60"/>
      <c r="Q2358" s="60"/>
      <c r="R2358" s="60"/>
      <c r="S2358" s="60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Q2358" s="12"/>
      <c r="AS2358" s="12"/>
      <c r="AX2358" s="12"/>
    </row>
    <row r="2359" spans="7:50" ht="12.75">
      <c r="G2359" s="6"/>
      <c r="H2359" s="6"/>
      <c r="K2359" s="12"/>
      <c r="L2359" s="12"/>
      <c r="M2359" s="12"/>
      <c r="N2359" s="12"/>
      <c r="P2359" s="60"/>
      <c r="Q2359" s="60"/>
      <c r="R2359" s="60"/>
      <c r="S2359" s="60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Q2359" s="12"/>
      <c r="AS2359" s="12"/>
      <c r="AX2359" s="12"/>
    </row>
    <row r="2360" spans="7:50" ht="12.75">
      <c r="G2360" s="6"/>
      <c r="H2360" s="6"/>
      <c r="K2360" s="12"/>
      <c r="L2360" s="12"/>
      <c r="M2360" s="12"/>
      <c r="N2360" s="12"/>
      <c r="P2360" s="60"/>
      <c r="Q2360" s="60"/>
      <c r="R2360" s="60"/>
      <c r="S2360" s="60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Q2360" s="12"/>
      <c r="AS2360" s="12"/>
      <c r="AX2360" s="12"/>
    </row>
    <row r="2361" spans="7:50" ht="12.75">
      <c r="G2361" s="6"/>
      <c r="H2361" s="6"/>
      <c r="K2361" s="12"/>
      <c r="L2361" s="12"/>
      <c r="M2361" s="12"/>
      <c r="N2361" s="12"/>
      <c r="P2361" s="60"/>
      <c r="Q2361" s="60"/>
      <c r="R2361" s="60"/>
      <c r="S2361" s="60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Q2361" s="12"/>
      <c r="AS2361" s="12"/>
      <c r="AX2361" s="12"/>
    </row>
    <row r="2362" spans="7:50" ht="12.75">
      <c r="G2362" s="6"/>
      <c r="H2362" s="6"/>
      <c r="K2362" s="12"/>
      <c r="L2362" s="12"/>
      <c r="M2362" s="12"/>
      <c r="N2362" s="12"/>
      <c r="P2362" s="60"/>
      <c r="Q2362" s="60"/>
      <c r="R2362" s="60"/>
      <c r="S2362" s="60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Q2362" s="12"/>
      <c r="AS2362" s="12"/>
      <c r="AX2362" s="12"/>
    </row>
    <row r="2363" spans="7:50" ht="12.75">
      <c r="G2363" s="6"/>
      <c r="H2363" s="6"/>
      <c r="K2363" s="12"/>
      <c r="L2363" s="12"/>
      <c r="M2363" s="12"/>
      <c r="N2363" s="12"/>
      <c r="P2363" s="60"/>
      <c r="Q2363" s="60"/>
      <c r="R2363" s="60"/>
      <c r="S2363" s="60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Q2363" s="12"/>
      <c r="AS2363" s="12"/>
      <c r="AX2363" s="12"/>
    </row>
    <row r="2364" spans="7:50" ht="12.75">
      <c r="G2364" s="6"/>
      <c r="H2364" s="6"/>
      <c r="K2364" s="12"/>
      <c r="L2364" s="12"/>
      <c r="M2364" s="12"/>
      <c r="N2364" s="12"/>
      <c r="P2364" s="60"/>
      <c r="Q2364" s="60"/>
      <c r="R2364" s="60"/>
      <c r="S2364" s="60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Q2364" s="12"/>
      <c r="AS2364" s="12"/>
      <c r="AX2364" s="12"/>
    </row>
    <row r="2365" spans="7:50" ht="12.75">
      <c r="G2365" s="6"/>
      <c r="H2365" s="6"/>
      <c r="K2365" s="12"/>
      <c r="L2365" s="12"/>
      <c r="M2365" s="12"/>
      <c r="N2365" s="12"/>
      <c r="P2365" s="60"/>
      <c r="Q2365" s="60"/>
      <c r="R2365" s="60"/>
      <c r="S2365" s="60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Q2365" s="12"/>
      <c r="AS2365" s="12"/>
      <c r="AX2365" s="12"/>
    </row>
    <row r="2366" spans="7:50" ht="12.75">
      <c r="G2366" s="6"/>
      <c r="H2366" s="6"/>
      <c r="K2366" s="12"/>
      <c r="L2366" s="12"/>
      <c r="M2366" s="12"/>
      <c r="N2366" s="12"/>
      <c r="P2366" s="60"/>
      <c r="Q2366" s="60"/>
      <c r="R2366" s="60"/>
      <c r="S2366" s="60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Q2366" s="12"/>
      <c r="AS2366" s="12"/>
      <c r="AX2366" s="12"/>
    </row>
    <row r="2367" spans="7:50" ht="12.75">
      <c r="G2367" s="6"/>
      <c r="H2367" s="6"/>
      <c r="K2367" s="12"/>
      <c r="L2367" s="12"/>
      <c r="M2367" s="12"/>
      <c r="N2367" s="12"/>
      <c r="P2367" s="60"/>
      <c r="Q2367" s="60"/>
      <c r="R2367" s="60"/>
      <c r="S2367" s="60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Q2367" s="12"/>
      <c r="AS2367" s="12"/>
      <c r="AX2367" s="12"/>
    </row>
    <row r="2368" spans="7:50" ht="12.75">
      <c r="G2368" s="6"/>
      <c r="H2368" s="6"/>
      <c r="K2368" s="12"/>
      <c r="L2368" s="12"/>
      <c r="M2368" s="12"/>
      <c r="N2368" s="12"/>
      <c r="P2368" s="60"/>
      <c r="Q2368" s="60"/>
      <c r="R2368" s="60"/>
      <c r="S2368" s="60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Q2368" s="12"/>
      <c r="AS2368" s="12"/>
      <c r="AX2368" s="12"/>
    </row>
    <row r="2369" spans="7:50" ht="12.75">
      <c r="G2369" s="6"/>
      <c r="H2369" s="6"/>
      <c r="K2369" s="12"/>
      <c r="L2369" s="12"/>
      <c r="M2369" s="12"/>
      <c r="N2369" s="12"/>
      <c r="P2369" s="60"/>
      <c r="Q2369" s="60"/>
      <c r="R2369" s="60"/>
      <c r="S2369" s="60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Q2369" s="12"/>
      <c r="AS2369" s="12"/>
      <c r="AX2369" s="12"/>
    </row>
    <row r="2370" spans="7:50" ht="12.75">
      <c r="G2370" s="6"/>
      <c r="H2370" s="6"/>
      <c r="K2370" s="12"/>
      <c r="L2370" s="12"/>
      <c r="M2370" s="12"/>
      <c r="N2370" s="12"/>
      <c r="P2370" s="60"/>
      <c r="Q2370" s="60"/>
      <c r="R2370" s="60"/>
      <c r="S2370" s="60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Q2370" s="12"/>
      <c r="AS2370" s="12"/>
      <c r="AX2370" s="12"/>
    </row>
    <row r="2371" spans="7:50" ht="12.75">
      <c r="G2371" s="6"/>
      <c r="H2371" s="6"/>
      <c r="K2371" s="12"/>
      <c r="L2371" s="12"/>
      <c r="M2371" s="12"/>
      <c r="N2371" s="12"/>
      <c r="P2371" s="60"/>
      <c r="Q2371" s="60"/>
      <c r="R2371" s="60"/>
      <c r="S2371" s="60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Q2371" s="12"/>
      <c r="AS2371" s="12"/>
      <c r="AX2371" s="12"/>
    </row>
    <row r="2372" spans="7:50" ht="12.75">
      <c r="G2372" s="6"/>
      <c r="H2372" s="6"/>
      <c r="K2372" s="12"/>
      <c r="L2372" s="12"/>
      <c r="M2372" s="12"/>
      <c r="N2372" s="12"/>
      <c r="P2372" s="60"/>
      <c r="Q2372" s="60"/>
      <c r="R2372" s="60"/>
      <c r="S2372" s="60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Q2372" s="12"/>
      <c r="AS2372" s="12"/>
      <c r="AX2372" s="12"/>
    </row>
    <row r="2373" spans="7:50" ht="12.75">
      <c r="G2373" s="6"/>
      <c r="H2373" s="6"/>
      <c r="K2373" s="12"/>
      <c r="L2373" s="12"/>
      <c r="M2373" s="12"/>
      <c r="N2373" s="12"/>
      <c r="P2373" s="60"/>
      <c r="Q2373" s="60"/>
      <c r="R2373" s="60"/>
      <c r="S2373" s="60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Q2373" s="12"/>
      <c r="AS2373" s="12"/>
      <c r="AX2373" s="12"/>
    </row>
    <row r="2374" spans="7:50" ht="12.75">
      <c r="G2374" s="6"/>
      <c r="H2374" s="6"/>
      <c r="K2374" s="12"/>
      <c r="L2374" s="12"/>
      <c r="M2374" s="12"/>
      <c r="N2374" s="12"/>
      <c r="P2374" s="60"/>
      <c r="Q2374" s="60"/>
      <c r="R2374" s="60"/>
      <c r="S2374" s="60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Q2374" s="12"/>
      <c r="AS2374" s="12"/>
      <c r="AX2374" s="12"/>
    </row>
    <row r="2375" spans="7:50" ht="12.75">
      <c r="G2375" s="6"/>
      <c r="H2375" s="6"/>
      <c r="K2375" s="12"/>
      <c r="L2375" s="12"/>
      <c r="M2375" s="12"/>
      <c r="N2375" s="12"/>
      <c r="P2375" s="60"/>
      <c r="Q2375" s="60"/>
      <c r="R2375" s="60"/>
      <c r="S2375" s="60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Q2375" s="12"/>
      <c r="AS2375" s="12"/>
      <c r="AX2375" s="12"/>
    </row>
    <row r="2376" spans="7:50" ht="12.75">
      <c r="G2376" s="6"/>
      <c r="H2376" s="6"/>
      <c r="K2376" s="12"/>
      <c r="L2376" s="12"/>
      <c r="M2376" s="12"/>
      <c r="N2376" s="12"/>
      <c r="P2376" s="60"/>
      <c r="Q2376" s="60"/>
      <c r="R2376" s="60"/>
      <c r="S2376" s="60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Q2376" s="12"/>
      <c r="AS2376" s="12"/>
      <c r="AX2376" s="12"/>
    </row>
    <row r="2377" spans="7:50" ht="12.75">
      <c r="G2377" s="6"/>
      <c r="H2377" s="6"/>
      <c r="K2377" s="12"/>
      <c r="L2377" s="12"/>
      <c r="M2377" s="12"/>
      <c r="N2377" s="12"/>
      <c r="P2377" s="60"/>
      <c r="Q2377" s="60"/>
      <c r="R2377" s="60"/>
      <c r="S2377" s="60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Q2377" s="12"/>
      <c r="AS2377" s="12"/>
      <c r="AX2377" s="12"/>
    </row>
    <row r="2378" spans="7:50" ht="12.75">
      <c r="G2378" s="6"/>
      <c r="H2378" s="6"/>
      <c r="K2378" s="12"/>
      <c r="L2378" s="12"/>
      <c r="M2378" s="12"/>
      <c r="N2378" s="12"/>
      <c r="P2378" s="60"/>
      <c r="Q2378" s="60"/>
      <c r="R2378" s="60"/>
      <c r="S2378" s="60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Q2378" s="12"/>
      <c r="AS2378" s="12"/>
      <c r="AX2378" s="12"/>
    </row>
    <row r="2379" spans="7:50" ht="12.75">
      <c r="G2379" s="6"/>
      <c r="H2379" s="6"/>
      <c r="K2379" s="12"/>
      <c r="L2379" s="12"/>
      <c r="M2379" s="12"/>
      <c r="N2379" s="12"/>
      <c r="P2379" s="60"/>
      <c r="Q2379" s="60"/>
      <c r="R2379" s="60"/>
      <c r="S2379" s="60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Q2379" s="12"/>
      <c r="AS2379" s="12"/>
      <c r="AX2379" s="12"/>
    </row>
    <row r="2380" spans="7:50" ht="12.75">
      <c r="G2380" s="6"/>
      <c r="H2380" s="6"/>
      <c r="K2380" s="12"/>
      <c r="L2380" s="12"/>
      <c r="M2380" s="12"/>
      <c r="N2380" s="12"/>
      <c r="P2380" s="60"/>
      <c r="Q2380" s="60"/>
      <c r="R2380" s="60"/>
      <c r="S2380" s="60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Q2380" s="12"/>
      <c r="AS2380" s="12"/>
      <c r="AX2380" s="12"/>
    </row>
    <row r="2381" spans="7:50" ht="12.75">
      <c r="G2381" s="6"/>
      <c r="H2381" s="6"/>
      <c r="K2381" s="12"/>
      <c r="L2381" s="12"/>
      <c r="M2381" s="12"/>
      <c r="N2381" s="12"/>
      <c r="P2381" s="60"/>
      <c r="Q2381" s="60"/>
      <c r="R2381" s="60"/>
      <c r="S2381" s="60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Q2381" s="12"/>
      <c r="AS2381" s="12"/>
      <c r="AX2381" s="12"/>
    </row>
    <row r="2382" spans="7:50" ht="12.75">
      <c r="G2382" s="6"/>
      <c r="H2382" s="6"/>
      <c r="K2382" s="12"/>
      <c r="L2382" s="12"/>
      <c r="M2382" s="12"/>
      <c r="N2382" s="12"/>
      <c r="P2382" s="60"/>
      <c r="Q2382" s="60"/>
      <c r="R2382" s="60"/>
      <c r="S2382" s="60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Q2382" s="12"/>
      <c r="AS2382" s="12"/>
      <c r="AX2382" s="12"/>
    </row>
    <row r="2383" spans="7:50" ht="12.75">
      <c r="G2383" s="6"/>
      <c r="H2383" s="6"/>
      <c r="K2383" s="12"/>
      <c r="L2383" s="12"/>
      <c r="M2383" s="12"/>
      <c r="N2383" s="12"/>
      <c r="P2383" s="60"/>
      <c r="Q2383" s="60"/>
      <c r="R2383" s="60"/>
      <c r="S2383" s="60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Q2383" s="12"/>
      <c r="AS2383" s="12"/>
      <c r="AX2383" s="12"/>
    </row>
    <row r="2384" spans="7:50" ht="12.75">
      <c r="G2384" s="6"/>
      <c r="H2384" s="6"/>
      <c r="K2384" s="12"/>
      <c r="L2384" s="12"/>
      <c r="M2384" s="12"/>
      <c r="N2384" s="12"/>
      <c r="P2384" s="60"/>
      <c r="Q2384" s="60"/>
      <c r="R2384" s="60"/>
      <c r="S2384" s="60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Q2384" s="12"/>
      <c r="AS2384" s="12"/>
      <c r="AX2384" s="12"/>
    </row>
    <row r="2385" spans="7:50" ht="12.75">
      <c r="G2385" s="6"/>
      <c r="H2385" s="6"/>
      <c r="K2385" s="12"/>
      <c r="L2385" s="12"/>
      <c r="M2385" s="12"/>
      <c r="N2385" s="12"/>
      <c r="P2385" s="60"/>
      <c r="Q2385" s="60"/>
      <c r="R2385" s="60"/>
      <c r="S2385" s="60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Q2385" s="12"/>
      <c r="AS2385" s="12"/>
      <c r="AX2385" s="12"/>
    </row>
    <row r="2386" spans="7:50" ht="12.75">
      <c r="G2386" s="6"/>
      <c r="H2386" s="6"/>
      <c r="K2386" s="12"/>
      <c r="L2386" s="12"/>
      <c r="M2386" s="12"/>
      <c r="N2386" s="12"/>
      <c r="P2386" s="60"/>
      <c r="Q2386" s="60"/>
      <c r="R2386" s="60"/>
      <c r="S2386" s="60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Q2386" s="12"/>
      <c r="AS2386" s="12"/>
      <c r="AX2386" s="12"/>
    </row>
    <row r="2387" spans="7:50" ht="12.75">
      <c r="G2387" s="6"/>
      <c r="H2387" s="6"/>
      <c r="K2387" s="12"/>
      <c r="L2387" s="12"/>
      <c r="M2387" s="12"/>
      <c r="N2387" s="12"/>
      <c r="P2387" s="60"/>
      <c r="Q2387" s="60"/>
      <c r="R2387" s="60"/>
      <c r="S2387" s="60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Q2387" s="12"/>
      <c r="AS2387" s="12"/>
      <c r="AX2387" s="12"/>
    </row>
    <row r="2388" spans="7:50" ht="12.75">
      <c r="G2388" s="6"/>
      <c r="H2388" s="6"/>
      <c r="K2388" s="12"/>
      <c r="L2388" s="12"/>
      <c r="M2388" s="12"/>
      <c r="N2388" s="12"/>
      <c r="P2388" s="60"/>
      <c r="Q2388" s="60"/>
      <c r="R2388" s="60"/>
      <c r="S2388" s="60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Q2388" s="12"/>
      <c r="AS2388" s="12"/>
      <c r="AX2388" s="12"/>
    </row>
    <row r="2389" spans="7:50" ht="12.75">
      <c r="G2389" s="6"/>
      <c r="H2389" s="6"/>
      <c r="K2389" s="12"/>
      <c r="L2389" s="12"/>
      <c r="M2389" s="12"/>
      <c r="N2389" s="12"/>
      <c r="P2389" s="60"/>
      <c r="Q2389" s="60"/>
      <c r="R2389" s="60"/>
      <c r="S2389" s="60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Q2389" s="12"/>
      <c r="AS2389" s="12"/>
      <c r="AX2389" s="12"/>
    </row>
    <row r="2390" spans="7:50" ht="12.75">
      <c r="G2390" s="6"/>
      <c r="H2390" s="6"/>
      <c r="K2390" s="12"/>
      <c r="L2390" s="12"/>
      <c r="M2390" s="12"/>
      <c r="N2390" s="12"/>
      <c r="P2390" s="60"/>
      <c r="Q2390" s="60"/>
      <c r="R2390" s="60"/>
      <c r="S2390" s="60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Q2390" s="12"/>
      <c r="AS2390" s="12"/>
      <c r="AX2390" s="12"/>
    </row>
    <row r="2391" spans="7:50" ht="12.75">
      <c r="G2391" s="6"/>
      <c r="H2391" s="6"/>
      <c r="K2391" s="12"/>
      <c r="L2391" s="12"/>
      <c r="M2391" s="12"/>
      <c r="N2391" s="12"/>
      <c r="P2391" s="60"/>
      <c r="Q2391" s="60"/>
      <c r="R2391" s="60"/>
      <c r="S2391" s="60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Q2391" s="12"/>
      <c r="AS2391" s="12"/>
      <c r="AX2391" s="12"/>
    </row>
    <row r="2392" spans="7:50" ht="12.75">
      <c r="G2392" s="6"/>
      <c r="H2392" s="6"/>
      <c r="K2392" s="12"/>
      <c r="L2392" s="12"/>
      <c r="M2392" s="12"/>
      <c r="N2392" s="12"/>
      <c r="P2392" s="60"/>
      <c r="Q2392" s="60"/>
      <c r="R2392" s="60"/>
      <c r="S2392" s="60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Q2392" s="12"/>
      <c r="AS2392" s="12"/>
      <c r="AX2392" s="12"/>
    </row>
    <row r="2393" spans="7:50" ht="12.75">
      <c r="G2393" s="6"/>
      <c r="H2393" s="6"/>
      <c r="K2393" s="12"/>
      <c r="L2393" s="12"/>
      <c r="M2393" s="12"/>
      <c r="N2393" s="12"/>
      <c r="P2393" s="60"/>
      <c r="Q2393" s="60"/>
      <c r="R2393" s="60"/>
      <c r="S2393" s="60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Q2393" s="12"/>
      <c r="AS2393" s="12"/>
      <c r="AX2393" s="12"/>
    </row>
    <row r="2394" spans="7:50" ht="12.75">
      <c r="G2394" s="6"/>
      <c r="H2394" s="6"/>
      <c r="K2394" s="12"/>
      <c r="L2394" s="12"/>
      <c r="M2394" s="12"/>
      <c r="N2394" s="12"/>
      <c r="P2394" s="60"/>
      <c r="Q2394" s="60"/>
      <c r="R2394" s="60"/>
      <c r="S2394" s="60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Q2394" s="12"/>
      <c r="AS2394" s="12"/>
      <c r="AX2394" s="12"/>
    </row>
    <row r="2395" spans="7:50" ht="12.75">
      <c r="G2395" s="6"/>
      <c r="H2395" s="6"/>
      <c r="K2395" s="12"/>
      <c r="L2395" s="12"/>
      <c r="M2395" s="12"/>
      <c r="N2395" s="12"/>
      <c r="P2395" s="60"/>
      <c r="Q2395" s="60"/>
      <c r="R2395" s="60"/>
      <c r="S2395" s="60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Q2395" s="12"/>
      <c r="AS2395" s="12"/>
      <c r="AX2395" s="12"/>
    </row>
    <row r="2396" spans="7:50" ht="12.75">
      <c r="G2396" s="6"/>
      <c r="H2396" s="6"/>
      <c r="K2396" s="12"/>
      <c r="L2396" s="12"/>
      <c r="M2396" s="12"/>
      <c r="N2396" s="12"/>
      <c r="P2396" s="60"/>
      <c r="Q2396" s="60"/>
      <c r="R2396" s="60"/>
      <c r="S2396" s="60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Q2396" s="12"/>
      <c r="AS2396" s="12"/>
      <c r="AX2396" s="12"/>
    </row>
    <row r="2397" spans="7:50" ht="12.75">
      <c r="G2397" s="6"/>
      <c r="H2397" s="6"/>
      <c r="K2397" s="12"/>
      <c r="L2397" s="12"/>
      <c r="M2397" s="12"/>
      <c r="N2397" s="12"/>
      <c r="P2397" s="60"/>
      <c r="Q2397" s="60"/>
      <c r="R2397" s="60"/>
      <c r="S2397" s="60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Q2397" s="12"/>
      <c r="AS2397" s="12"/>
      <c r="AX2397" s="12"/>
    </row>
    <row r="2398" spans="7:50" ht="12.75">
      <c r="G2398" s="6"/>
      <c r="H2398" s="6"/>
      <c r="K2398" s="12"/>
      <c r="L2398" s="12"/>
      <c r="M2398" s="12"/>
      <c r="N2398" s="12"/>
      <c r="P2398" s="60"/>
      <c r="Q2398" s="60"/>
      <c r="R2398" s="60"/>
      <c r="S2398" s="60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Q2398" s="12"/>
      <c r="AS2398" s="12"/>
      <c r="AX2398" s="12"/>
    </row>
    <row r="2399" spans="7:50" ht="12.75">
      <c r="G2399" s="6"/>
      <c r="H2399" s="6"/>
      <c r="K2399" s="12"/>
      <c r="L2399" s="12"/>
      <c r="M2399" s="12"/>
      <c r="N2399" s="12"/>
      <c r="P2399" s="60"/>
      <c r="Q2399" s="60"/>
      <c r="R2399" s="60"/>
      <c r="S2399" s="60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Q2399" s="12"/>
      <c r="AS2399" s="12"/>
      <c r="AX2399" s="12"/>
    </row>
    <row r="2400" spans="7:50" ht="12.75">
      <c r="G2400" s="6"/>
      <c r="H2400" s="6"/>
      <c r="K2400" s="12"/>
      <c r="L2400" s="12"/>
      <c r="M2400" s="12"/>
      <c r="N2400" s="12"/>
      <c r="P2400" s="60"/>
      <c r="Q2400" s="60"/>
      <c r="R2400" s="60"/>
      <c r="S2400" s="60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Q2400" s="12"/>
      <c r="AS2400" s="12"/>
      <c r="AX2400" s="12"/>
    </row>
    <row r="2401" spans="7:50" ht="12.75">
      <c r="G2401" s="6"/>
      <c r="H2401" s="6"/>
      <c r="K2401" s="12"/>
      <c r="L2401" s="12"/>
      <c r="M2401" s="12"/>
      <c r="N2401" s="12"/>
      <c r="P2401" s="60"/>
      <c r="Q2401" s="60"/>
      <c r="R2401" s="60"/>
      <c r="S2401" s="60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Q2401" s="12"/>
      <c r="AS2401" s="12"/>
      <c r="AX2401" s="12"/>
    </row>
    <row r="2402" spans="7:50" ht="12.75">
      <c r="G2402" s="6"/>
      <c r="H2402" s="6"/>
      <c r="K2402" s="12"/>
      <c r="L2402" s="12"/>
      <c r="M2402" s="12"/>
      <c r="N2402" s="12"/>
      <c r="P2402" s="60"/>
      <c r="Q2402" s="60"/>
      <c r="R2402" s="60"/>
      <c r="S2402" s="60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Q2402" s="12"/>
      <c r="AS2402" s="12"/>
      <c r="AX2402" s="12"/>
    </row>
    <row r="2403" spans="7:50" ht="12.75">
      <c r="G2403" s="6"/>
      <c r="H2403" s="6"/>
      <c r="K2403" s="12"/>
      <c r="L2403" s="12"/>
      <c r="M2403" s="12"/>
      <c r="N2403" s="12"/>
      <c r="P2403" s="60"/>
      <c r="Q2403" s="60"/>
      <c r="R2403" s="60"/>
      <c r="S2403" s="60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Q2403" s="12"/>
      <c r="AS2403" s="12"/>
      <c r="AX2403" s="12"/>
    </row>
    <row r="2404" spans="7:50" ht="12.75">
      <c r="G2404" s="6"/>
      <c r="H2404" s="6"/>
      <c r="K2404" s="12"/>
      <c r="L2404" s="12"/>
      <c r="M2404" s="12"/>
      <c r="N2404" s="12"/>
      <c r="P2404" s="60"/>
      <c r="Q2404" s="60"/>
      <c r="R2404" s="60"/>
      <c r="S2404" s="60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Q2404" s="12"/>
      <c r="AS2404" s="12"/>
      <c r="AX2404" s="12"/>
    </row>
    <row r="2405" spans="7:50" ht="12.75">
      <c r="G2405" s="6"/>
      <c r="H2405" s="6"/>
      <c r="K2405" s="12"/>
      <c r="L2405" s="12"/>
      <c r="M2405" s="12"/>
      <c r="N2405" s="12"/>
      <c r="P2405" s="60"/>
      <c r="Q2405" s="60"/>
      <c r="R2405" s="60"/>
      <c r="S2405" s="60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Q2405" s="12"/>
      <c r="AS2405" s="12"/>
      <c r="AX2405" s="12"/>
    </row>
    <row r="2406" spans="7:50" ht="12.75">
      <c r="G2406" s="6"/>
      <c r="H2406" s="6"/>
      <c r="K2406" s="12"/>
      <c r="L2406" s="12"/>
      <c r="M2406" s="12"/>
      <c r="N2406" s="12"/>
      <c r="P2406" s="60"/>
      <c r="Q2406" s="60"/>
      <c r="R2406" s="60"/>
      <c r="S2406" s="60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Q2406" s="12"/>
      <c r="AS2406" s="12"/>
      <c r="AX2406" s="12"/>
    </row>
    <row r="2407" spans="7:50" ht="12.75">
      <c r="G2407" s="6"/>
      <c r="H2407" s="6"/>
      <c r="K2407" s="12"/>
      <c r="L2407" s="12"/>
      <c r="M2407" s="12"/>
      <c r="N2407" s="12"/>
      <c r="P2407" s="60"/>
      <c r="Q2407" s="60"/>
      <c r="R2407" s="60"/>
      <c r="S2407" s="60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Q2407" s="12"/>
      <c r="AS2407" s="12"/>
      <c r="AX2407" s="12"/>
    </row>
    <row r="2408" spans="7:50" ht="12.75">
      <c r="G2408" s="6"/>
      <c r="H2408" s="6"/>
      <c r="K2408" s="12"/>
      <c r="L2408" s="12"/>
      <c r="M2408" s="12"/>
      <c r="N2408" s="12"/>
      <c r="P2408" s="60"/>
      <c r="Q2408" s="60"/>
      <c r="R2408" s="60"/>
      <c r="S2408" s="60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Q2408" s="12"/>
      <c r="AS2408" s="12"/>
      <c r="AX2408" s="12"/>
    </row>
    <row r="2409" spans="7:50" ht="12.75">
      <c r="G2409" s="6"/>
      <c r="H2409" s="6"/>
      <c r="K2409" s="12"/>
      <c r="L2409" s="12"/>
      <c r="M2409" s="12"/>
      <c r="N2409" s="12"/>
      <c r="P2409" s="60"/>
      <c r="Q2409" s="60"/>
      <c r="R2409" s="60"/>
      <c r="S2409" s="60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Q2409" s="12"/>
      <c r="AS2409" s="12"/>
      <c r="AX2409" s="12"/>
    </row>
    <row r="2410" spans="7:50" ht="12.75">
      <c r="G2410" s="6"/>
      <c r="H2410" s="6"/>
      <c r="K2410" s="12"/>
      <c r="L2410" s="12"/>
      <c r="M2410" s="12"/>
      <c r="N2410" s="12"/>
      <c r="P2410" s="60"/>
      <c r="Q2410" s="60"/>
      <c r="R2410" s="60"/>
      <c r="S2410" s="60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Q2410" s="12"/>
      <c r="AS2410" s="12"/>
      <c r="AX2410" s="12"/>
    </row>
    <row r="2411" spans="7:50" ht="12.75">
      <c r="G2411" s="6"/>
      <c r="H2411" s="6"/>
      <c r="K2411" s="12"/>
      <c r="L2411" s="12"/>
      <c r="M2411" s="12"/>
      <c r="N2411" s="12"/>
      <c r="P2411" s="60"/>
      <c r="Q2411" s="60"/>
      <c r="R2411" s="60"/>
      <c r="S2411" s="60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Q2411" s="12"/>
      <c r="AS2411" s="12"/>
      <c r="AX2411" s="12"/>
    </row>
    <row r="2412" spans="7:50" ht="12.75">
      <c r="G2412" s="6"/>
      <c r="H2412" s="6"/>
      <c r="K2412" s="12"/>
      <c r="L2412" s="12"/>
      <c r="M2412" s="12"/>
      <c r="N2412" s="12"/>
      <c r="P2412" s="60"/>
      <c r="Q2412" s="60"/>
      <c r="R2412" s="60"/>
      <c r="S2412" s="60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Q2412" s="12"/>
      <c r="AS2412" s="12"/>
      <c r="AX2412" s="12"/>
    </row>
    <row r="2413" spans="7:50" ht="12.75">
      <c r="G2413" s="6"/>
      <c r="H2413" s="6"/>
      <c r="K2413" s="12"/>
      <c r="L2413" s="12"/>
      <c r="M2413" s="12"/>
      <c r="N2413" s="12"/>
      <c r="P2413" s="60"/>
      <c r="Q2413" s="60"/>
      <c r="R2413" s="60"/>
      <c r="S2413" s="60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Q2413" s="12"/>
      <c r="AS2413" s="12"/>
      <c r="AX2413" s="12"/>
    </row>
    <row r="2414" spans="7:50" ht="12.75">
      <c r="G2414" s="6"/>
      <c r="H2414" s="6"/>
      <c r="K2414" s="12"/>
      <c r="L2414" s="12"/>
      <c r="M2414" s="12"/>
      <c r="N2414" s="12"/>
      <c r="P2414" s="60"/>
      <c r="Q2414" s="60"/>
      <c r="R2414" s="60"/>
      <c r="S2414" s="60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Q2414" s="12"/>
      <c r="AS2414" s="12"/>
      <c r="AX2414" s="12"/>
    </row>
    <row r="2415" spans="7:50" ht="12.75">
      <c r="G2415" s="6"/>
      <c r="H2415" s="6"/>
      <c r="K2415" s="12"/>
      <c r="L2415" s="12"/>
      <c r="M2415" s="12"/>
      <c r="N2415" s="12"/>
      <c r="P2415" s="60"/>
      <c r="Q2415" s="60"/>
      <c r="R2415" s="60"/>
      <c r="S2415" s="60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Q2415" s="12"/>
      <c r="AS2415" s="12"/>
      <c r="AX2415" s="12"/>
    </row>
    <row r="2416" spans="7:50" ht="12.75">
      <c r="G2416" s="6"/>
      <c r="H2416" s="6"/>
      <c r="K2416" s="12"/>
      <c r="L2416" s="12"/>
      <c r="M2416" s="12"/>
      <c r="N2416" s="12"/>
      <c r="P2416" s="60"/>
      <c r="Q2416" s="60"/>
      <c r="R2416" s="60"/>
      <c r="S2416" s="60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Q2416" s="12"/>
      <c r="AS2416" s="12"/>
      <c r="AX2416" s="12"/>
    </row>
    <row r="2417" spans="7:50" ht="12.75">
      <c r="G2417" s="6"/>
      <c r="H2417" s="6"/>
      <c r="K2417" s="12"/>
      <c r="L2417" s="12"/>
      <c r="M2417" s="12"/>
      <c r="N2417" s="12"/>
      <c r="P2417" s="60"/>
      <c r="Q2417" s="60"/>
      <c r="R2417" s="60"/>
      <c r="S2417" s="60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Q2417" s="12"/>
      <c r="AS2417" s="12"/>
      <c r="AX2417" s="12"/>
    </row>
    <row r="2418" spans="7:50" ht="12.75">
      <c r="G2418" s="6"/>
      <c r="H2418" s="6"/>
      <c r="K2418" s="12"/>
      <c r="L2418" s="12"/>
      <c r="M2418" s="12"/>
      <c r="N2418" s="12"/>
      <c r="P2418" s="60"/>
      <c r="Q2418" s="60"/>
      <c r="R2418" s="60"/>
      <c r="S2418" s="60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Q2418" s="12"/>
      <c r="AS2418" s="12"/>
      <c r="AX2418" s="12"/>
    </row>
    <row r="2419" spans="7:50" ht="12.75">
      <c r="G2419" s="6"/>
      <c r="H2419" s="6"/>
      <c r="K2419" s="12"/>
      <c r="L2419" s="12"/>
      <c r="M2419" s="12"/>
      <c r="N2419" s="12"/>
      <c r="P2419" s="60"/>
      <c r="Q2419" s="60"/>
      <c r="R2419" s="60"/>
      <c r="S2419" s="60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Q2419" s="12"/>
      <c r="AS2419" s="12"/>
      <c r="AX2419" s="12"/>
    </row>
    <row r="2420" spans="7:50" ht="12.75">
      <c r="G2420" s="6"/>
      <c r="H2420" s="6"/>
      <c r="K2420" s="12"/>
      <c r="L2420" s="12"/>
      <c r="M2420" s="12"/>
      <c r="N2420" s="12"/>
      <c r="P2420" s="60"/>
      <c r="Q2420" s="60"/>
      <c r="R2420" s="60"/>
      <c r="S2420" s="60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Q2420" s="12"/>
      <c r="AS2420" s="12"/>
      <c r="AX2420" s="12"/>
    </row>
    <row r="2421" spans="7:50" ht="12.75">
      <c r="G2421" s="6"/>
      <c r="H2421" s="6"/>
      <c r="K2421" s="12"/>
      <c r="L2421" s="12"/>
      <c r="M2421" s="12"/>
      <c r="N2421" s="12"/>
      <c r="P2421" s="60"/>
      <c r="Q2421" s="60"/>
      <c r="R2421" s="60"/>
      <c r="S2421" s="60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Q2421" s="12"/>
      <c r="AS2421" s="12"/>
      <c r="AX2421" s="12"/>
    </row>
    <row r="2422" spans="7:50" ht="12.75">
      <c r="G2422" s="6"/>
      <c r="H2422" s="6"/>
      <c r="K2422" s="12"/>
      <c r="L2422" s="12"/>
      <c r="M2422" s="12"/>
      <c r="N2422" s="12"/>
      <c r="P2422" s="60"/>
      <c r="Q2422" s="60"/>
      <c r="R2422" s="60"/>
      <c r="S2422" s="60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Q2422" s="12"/>
      <c r="AS2422" s="12"/>
      <c r="AX2422" s="12"/>
    </row>
    <row r="2423" spans="7:50" ht="12.75">
      <c r="G2423" s="6"/>
      <c r="H2423" s="6"/>
      <c r="K2423" s="12"/>
      <c r="L2423" s="12"/>
      <c r="M2423" s="12"/>
      <c r="N2423" s="12"/>
      <c r="P2423" s="60"/>
      <c r="Q2423" s="60"/>
      <c r="R2423" s="60"/>
      <c r="S2423" s="60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Q2423" s="12"/>
      <c r="AS2423" s="12"/>
      <c r="AX2423" s="12"/>
    </row>
    <row r="2424" spans="7:50" ht="12.75">
      <c r="G2424" s="6"/>
      <c r="H2424" s="6"/>
      <c r="K2424" s="12"/>
      <c r="L2424" s="12"/>
      <c r="M2424" s="12"/>
      <c r="N2424" s="12"/>
      <c r="P2424" s="60"/>
      <c r="Q2424" s="60"/>
      <c r="R2424" s="60"/>
      <c r="S2424" s="60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Q2424" s="12"/>
      <c r="AS2424" s="12"/>
      <c r="AX2424" s="12"/>
    </row>
    <row r="2425" spans="7:50" ht="12.75">
      <c r="G2425" s="6"/>
      <c r="H2425" s="6"/>
      <c r="K2425" s="12"/>
      <c r="L2425" s="12"/>
      <c r="M2425" s="12"/>
      <c r="N2425" s="12"/>
      <c r="P2425" s="60"/>
      <c r="Q2425" s="60"/>
      <c r="R2425" s="60"/>
      <c r="S2425" s="60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Q2425" s="12"/>
      <c r="AS2425" s="12"/>
      <c r="AX2425" s="12"/>
    </row>
    <row r="2426" spans="7:50" ht="12.75">
      <c r="G2426" s="6"/>
      <c r="H2426" s="6"/>
      <c r="K2426" s="12"/>
      <c r="L2426" s="12"/>
      <c r="M2426" s="12"/>
      <c r="N2426" s="12"/>
      <c r="P2426" s="60"/>
      <c r="Q2426" s="60"/>
      <c r="R2426" s="60"/>
      <c r="S2426" s="60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Q2426" s="12"/>
      <c r="AS2426" s="12"/>
      <c r="AX2426" s="12"/>
    </row>
    <row r="2427" spans="7:50" ht="12.75">
      <c r="G2427" s="6"/>
      <c r="H2427" s="6"/>
      <c r="K2427" s="12"/>
      <c r="L2427" s="12"/>
      <c r="M2427" s="12"/>
      <c r="N2427" s="12"/>
      <c r="P2427" s="60"/>
      <c r="Q2427" s="60"/>
      <c r="R2427" s="60"/>
      <c r="S2427" s="60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Q2427" s="12"/>
      <c r="AS2427" s="12"/>
      <c r="AX2427" s="12"/>
    </row>
    <row r="2428" spans="7:50" ht="12.75">
      <c r="G2428" s="6"/>
      <c r="H2428" s="6"/>
      <c r="K2428" s="12"/>
      <c r="L2428" s="12"/>
      <c r="M2428" s="12"/>
      <c r="N2428" s="12"/>
      <c r="P2428" s="60"/>
      <c r="Q2428" s="60"/>
      <c r="R2428" s="60"/>
      <c r="S2428" s="60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Q2428" s="12"/>
      <c r="AS2428" s="12"/>
      <c r="AX2428" s="12"/>
    </row>
    <row r="2429" spans="7:50" ht="12.75">
      <c r="G2429" s="6"/>
      <c r="H2429" s="6"/>
      <c r="K2429" s="12"/>
      <c r="L2429" s="12"/>
      <c r="M2429" s="12"/>
      <c r="N2429" s="12"/>
      <c r="P2429" s="60"/>
      <c r="Q2429" s="60"/>
      <c r="R2429" s="60"/>
      <c r="S2429" s="60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Q2429" s="12"/>
      <c r="AS2429" s="12"/>
      <c r="AX2429" s="12"/>
    </row>
    <row r="2430" spans="7:50" ht="12.75">
      <c r="G2430" s="6"/>
      <c r="H2430" s="6"/>
      <c r="K2430" s="12"/>
      <c r="L2430" s="12"/>
      <c r="M2430" s="12"/>
      <c r="N2430" s="12"/>
      <c r="P2430" s="60"/>
      <c r="Q2430" s="60"/>
      <c r="R2430" s="60"/>
      <c r="S2430" s="60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Q2430" s="12"/>
      <c r="AS2430" s="12"/>
      <c r="AX2430" s="12"/>
    </row>
    <row r="2431" spans="7:50" ht="12.75">
      <c r="G2431" s="6"/>
      <c r="H2431" s="6"/>
      <c r="K2431" s="12"/>
      <c r="L2431" s="12"/>
      <c r="M2431" s="12"/>
      <c r="N2431" s="12"/>
      <c r="P2431" s="60"/>
      <c r="Q2431" s="60"/>
      <c r="R2431" s="60"/>
      <c r="S2431" s="60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Q2431" s="12"/>
      <c r="AS2431" s="12"/>
      <c r="AX2431" s="12"/>
    </row>
    <row r="2432" spans="7:50" ht="12.75">
      <c r="G2432" s="6"/>
      <c r="H2432" s="6"/>
      <c r="K2432" s="12"/>
      <c r="L2432" s="12"/>
      <c r="M2432" s="12"/>
      <c r="N2432" s="12"/>
      <c r="P2432" s="60"/>
      <c r="Q2432" s="60"/>
      <c r="R2432" s="60"/>
      <c r="S2432" s="60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Q2432" s="12"/>
      <c r="AS2432" s="12"/>
      <c r="AX2432" s="12"/>
    </row>
    <row r="2433" spans="7:50" ht="12.75">
      <c r="G2433" s="6"/>
      <c r="H2433" s="6"/>
      <c r="K2433" s="12"/>
      <c r="L2433" s="12"/>
      <c r="M2433" s="12"/>
      <c r="N2433" s="12"/>
      <c r="P2433" s="60"/>
      <c r="Q2433" s="60"/>
      <c r="R2433" s="60"/>
      <c r="S2433" s="60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Q2433" s="12"/>
      <c r="AS2433" s="12"/>
      <c r="AX2433" s="12"/>
    </row>
    <row r="2434" spans="7:50" ht="12.75">
      <c r="G2434" s="6"/>
      <c r="H2434" s="6"/>
      <c r="K2434" s="12"/>
      <c r="L2434" s="12"/>
      <c r="M2434" s="12"/>
      <c r="N2434" s="12"/>
      <c r="P2434" s="60"/>
      <c r="Q2434" s="60"/>
      <c r="R2434" s="60"/>
      <c r="S2434" s="60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Q2434" s="12"/>
      <c r="AS2434" s="12"/>
      <c r="AX2434" s="12"/>
    </row>
    <row r="2435" spans="7:50" ht="12.75">
      <c r="G2435" s="6"/>
      <c r="H2435" s="6"/>
      <c r="K2435" s="12"/>
      <c r="L2435" s="12"/>
      <c r="M2435" s="12"/>
      <c r="N2435" s="12"/>
      <c r="P2435" s="60"/>
      <c r="Q2435" s="60"/>
      <c r="R2435" s="60"/>
      <c r="S2435" s="60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Q2435" s="12"/>
      <c r="AS2435" s="12"/>
      <c r="AX2435" s="12"/>
    </row>
    <row r="2436" spans="7:50" ht="12.75">
      <c r="G2436" s="6"/>
      <c r="H2436" s="6"/>
      <c r="K2436" s="12"/>
      <c r="L2436" s="12"/>
      <c r="M2436" s="12"/>
      <c r="N2436" s="12"/>
      <c r="P2436" s="60"/>
      <c r="Q2436" s="60"/>
      <c r="R2436" s="60"/>
      <c r="S2436" s="60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Q2436" s="12"/>
      <c r="AS2436" s="12"/>
      <c r="AX2436" s="12"/>
    </row>
    <row r="2437" spans="7:50" ht="12.75">
      <c r="G2437" s="6"/>
      <c r="H2437" s="6"/>
      <c r="K2437" s="12"/>
      <c r="L2437" s="12"/>
      <c r="M2437" s="12"/>
      <c r="N2437" s="12"/>
      <c r="P2437" s="60"/>
      <c r="Q2437" s="60"/>
      <c r="R2437" s="60"/>
      <c r="S2437" s="60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Q2437" s="12"/>
      <c r="AS2437" s="12"/>
      <c r="AX2437" s="12"/>
    </row>
    <row r="2438" spans="7:50" ht="12.75">
      <c r="G2438" s="6"/>
      <c r="H2438" s="6"/>
      <c r="K2438" s="12"/>
      <c r="L2438" s="12"/>
      <c r="M2438" s="12"/>
      <c r="N2438" s="12"/>
      <c r="P2438" s="60"/>
      <c r="Q2438" s="60"/>
      <c r="R2438" s="60"/>
      <c r="S2438" s="60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Q2438" s="12"/>
      <c r="AS2438" s="12"/>
      <c r="AX2438" s="12"/>
    </row>
    <row r="2439" spans="7:50" ht="12.75">
      <c r="G2439" s="6"/>
      <c r="H2439" s="6"/>
      <c r="K2439" s="12"/>
      <c r="L2439" s="12"/>
      <c r="M2439" s="12"/>
      <c r="N2439" s="12"/>
      <c r="P2439" s="60"/>
      <c r="Q2439" s="60"/>
      <c r="R2439" s="60"/>
      <c r="S2439" s="60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Q2439" s="12"/>
      <c r="AS2439" s="12"/>
      <c r="AX2439" s="12"/>
    </row>
    <row r="2440" spans="7:50" ht="12.75">
      <c r="G2440" s="6"/>
      <c r="H2440" s="6"/>
      <c r="K2440" s="12"/>
      <c r="L2440" s="12"/>
      <c r="M2440" s="12"/>
      <c r="N2440" s="12"/>
      <c r="P2440" s="60"/>
      <c r="Q2440" s="60"/>
      <c r="R2440" s="60"/>
      <c r="S2440" s="60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Q2440" s="12"/>
      <c r="AS2440" s="12"/>
      <c r="AX2440" s="12"/>
    </row>
    <row r="2441" spans="7:50" ht="12.75">
      <c r="G2441" s="6"/>
      <c r="H2441" s="6"/>
      <c r="K2441" s="12"/>
      <c r="L2441" s="12"/>
      <c r="M2441" s="12"/>
      <c r="N2441" s="12"/>
      <c r="P2441" s="60"/>
      <c r="Q2441" s="60"/>
      <c r="R2441" s="60"/>
      <c r="S2441" s="60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Q2441" s="12"/>
      <c r="AS2441" s="12"/>
      <c r="AX2441" s="12"/>
    </row>
    <row r="2442" spans="7:50" ht="12.75">
      <c r="G2442" s="6"/>
      <c r="H2442" s="6"/>
      <c r="K2442" s="12"/>
      <c r="L2442" s="12"/>
      <c r="M2442" s="12"/>
      <c r="N2442" s="12"/>
      <c r="P2442" s="60"/>
      <c r="Q2442" s="60"/>
      <c r="R2442" s="60"/>
      <c r="S2442" s="60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Q2442" s="12"/>
      <c r="AS2442" s="12"/>
      <c r="AX2442" s="12"/>
    </row>
    <row r="2443" spans="7:50" ht="12.75">
      <c r="G2443" s="6"/>
      <c r="H2443" s="6"/>
      <c r="K2443" s="12"/>
      <c r="L2443" s="12"/>
      <c r="M2443" s="12"/>
      <c r="N2443" s="12"/>
      <c r="P2443" s="60"/>
      <c r="Q2443" s="60"/>
      <c r="R2443" s="60"/>
      <c r="S2443" s="60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Q2443" s="12"/>
      <c r="AS2443" s="12"/>
      <c r="AX2443" s="12"/>
    </row>
    <row r="2444" spans="7:50" ht="12.75">
      <c r="G2444" s="6"/>
      <c r="H2444" s="6"/>
      <c r="K2444" s="12"/>
      <c r="L2444" s="12"/>
      <c r="M2444" s="12"/>
      <c r="N2444" s="12"/>
      <c r="P2444" s="60"/>
      <c r="Q2444" s="60"/>
      <c r="R2444" s="60"/>
      <c r="S2444" s="60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Q2444" s="12"/>
      <c r="AS2444" s="12"/>
      <c r="AX2444" s="12"/>
    </row>
    <row r="2445" spans="7:50" ht="12.75">
      <c r="G2445" s="6"/>
      <c r="H2445" s="6"/>
      <c r="K2445" s="12"/>
      <c r="L2445" s="12"/>
      <c r="M2445" s="12"/>
      <c r="N2445" s="12"/>
      <c r="P2445" s="60"/>
      <c r="Q2445" s="60"/>
      <c r="R2445" s="60"/>
      <c r="S2445" s="60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Q2445" s="12"/>
      <c r="AS2445" s="12"/>
      <c r="AX2445" s="12"/>
    </row>
    <row r="2446" spans="7:50" ht="12.75">
      <c r="G2446" s="6"/>
      <c r="H2446" s="6"/>
      <c r="K2446" s="12"/>
      <c r="L2446" s="12"/>
      <c r="M2446" s="12"/>
      <c r="N2446" s="12"/>
      <c r="P2446" s="60"/>
      <c r="Q2446" s="60"/>
      <c r="R2446" s="60"/>
      <c r="S2446" s="60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Q2446" s="12"/>
      <c r="AS2446" s="12"/>
      <c r="AX2446" s="12"/>
    </row>
    <row r="2447" spans="7:50" ht="12.75">
      <c r="G2447" s="6"/>
      <c r="H2447" s="6"/>
      <c r="K2447" s="12"/>
      <c r="L2447" s="12"/>
      <c r="M2447" s="12"/>
      <c r="N2447" s="12"/>
      <c r="P2447" s="60"/>
      <c r="Q2447" s="60"/>
      <c r="R2447" s="60"/>
      <c r="S2447" s="60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Q2447" s="12"/>
      <c r="AS2447" s="12"/>
      <c r="AX2447" s="12"/>
    </row>
    <row r="2448" spans="7:50" ht="12.75">
      <c r="G2448" s="6"/>
      <c r="H2448" s="6"/>
      <c r="K2448" s="12"/>
      <c r="L2448" s="12"/>
      <c r="M2448" s="12"/>
      <c r="N2448" s="12"/>
      <c r="P2448" s="60"/>
      <c r="Q2448" s="60"/>
      <c r="R2448" s="60"/>
      <c r="S2448" s="60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Q2448" s="12"/>
      <c r="AS2448" s="12"/>
      <c r="AX2448" s="12"/>
    </row>
    <row r="2449" spans="7:50" ht="12.75">
      <c r="G2449" s="6"/>
      <c r="H2449" s="6"/>
      <c r="K2449" s="12"/>
      <c r="L2449" s="12"/>
      <c r="M2449" s="12"/>
      <c r="N2449" s="12"/>
      <c r="P2449" s="60"/>
      <c r="Q2449" s="60"/>
      <c r="R2449" s="60"/>
      <c r="S2449" s="60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Q2449" s="12"/>
      <c r="AS2449" s="12"/>
      <c r="AX2449" s="12"/>
    </row>
    <row r="2450" spans="7:50" ht="12.75">
      <c r="G2450" s="6"/>
      <c r="H2450" s="6"/>
      <c r="K2450" s="12"/>
      <c r="L2450" s="12"/>
      <c r="M2450" s="12"/>
      <c r="N2450" s="12"/>
      <c r="P2450" s="60"/>
      <c r="Q2450" s="60"/>
      <c r="R2450" s="60"/>
      <c r="S2450" s="60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Q2450" s="12"/>
      <c r="AS2450" s="12"/>
      <c r="AX2450" s="12"/>
    </row>
    <row r="2451" spans="7:50" ht="12.75">
      <c r="G2451" s="6"/>
      <c r="H2451" s="6"/>
      <c r="K2451" s="12"/>
      <c r="L2451" s="12"/>
      <c r="M2451" s="12"/>
      <c r="N2451" s="12"/>
      <c r="P2451" s="60"/>
      <c r="Q2451" s="60"/>
      <c r="R2451" s="60"/>
      <c r="S2451" s="60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Q2451" s="12"/>
      <c r="AS2451" s="12"/>
      <c r="AX2451" s="12"/>
    </row>
    <row r="2452" spans="7:50" ht="12.75">
      <c r="G2452" s="6"/>
      <c r="H2452" s="6"/>
      <c r="K2452" s="12"/>
      <c r="L2452" s="12"/>
      <c r="M2452" s="12"/>
      <c r="N2452" s="12"/>
      <c r="P2452" s="60"/>
      <c r="Q2452" s="60"/>
      <c r="R2452" s="60"/>
      <c r="S2452" s="60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Q2452" s="12"/>
      <c r="AS2452" s="12"/>
      <c r="AX2452" s="12"/>
    </row>
    <row r="2453" spans="7:50" ht="12.75">
      <c r="G2453" s="6"/>
      <c r="H2453" s="6"/>
      <c r="K2453" s="12"/>
      <c r="L2453" s="12"/>
      <c r="M2453" s="12"/>
      <c r="N2453" s="12"/>
      <c r="P2453" s="60"/>
      <c r="Q2453" s="60"/>
      <c r="R2453" s="60"/>
      <c r="S2453" s="60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Q2453" s="12"/>
      <c r="AS2453" s="12"/>
      <c r="AX2453" s="12"/>
    </row>
    <row r="2454" spans="7:50" ht="12.75">
      <c r="G2454" s="6"/>
      <c r="H2454" s="6"/>
      <c r="K2454" s="12"/>
      <c r="L2454" s="12"/>
      <c r="M2454" s="12"/>
      <c r="N2454" s="12"/>
      <c r="P2454" s="60"/>
      <c r="Q2454" s="60"/>
      <c r="R2454" s="60"/>
      <c r="S2454" s="60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Q2454" s="12"/>
      <c r="AS2454" s="12"/>
      <c r="AX2454" s="12"/>
    </row>
    <row r="2455" spans="7:50" ht="12.75">
      <c r="G2455" s="6"/>
      <c r="H2455" s="6"/>
      <c r="K2455" s="12"/>
      <c r="L2455" s="12"/>
      <c r="M2455" s="12"/>
      <c r="N2455" s="12"/>
      <c r="P2455" s="60"/>
      <c r="Q2455" s="60"/>
      <c r="R2455" s="60"/>
      <c r="S2455" s="60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Q2455" s="12"/>
      <c r="AS2455" s="12"/>
      <c r="AX2455" s="12"/>
    </row>
    <row r="2456" spans="7:50" ht="12.75">
      <c r="G2456" s="6"/>
      <c r="H2456" s="6"/>
      <c r="K2456" s="12"/>
      <c r="L2456" s="12"/>
      <c r="M2456" s="12"/>
      <c r="N2456" s="12"/>
      <c r="P2456" s="60"/>
      <c r="Q2456" s="60"/>
      <c r="R2456" s="60"/>
      <c r="S2456" s="60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Q2456" s="12"/>
      <c r="AS2456" s="12"/>
      <c r="AX2456" s="12"/>
    </row>
    <row r="2457" spans="7:50" ht="12.75">
      <c r="G2457" s="6"/>
      <c r="H2457" s="6"/>
      <c r="K2457" s="12"/>
      <c r="L2457" s="12"/>
      <c r="M2457" s="12"/>
      <c r="N2457" s="12"/>
      <c r="P2457" s="60"/>
      <c r="Q2457" s="60"/>
      <c r="R2457" s="60"/>
      <c r="S2457" s="60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Q2457" s="12"/>
      <c r="AS2457" s="12"/>
      <c r="AX2457" s="12"/>
    </row>
    <row r="2458" spans="7:50" ht="12.75">
      <c r="G2458" s="6"/>
      <c r="H2458" s="6"/>
      <c r="K2458" s="12"/>
      <c r="L2458" s="12"/>
      <c r="M2458" s="12"/>
      <c r="N2458" s="12"/>
      <c r="P2458" s="60"/>
      <c r="Q2458" s="60"/>
      <c r="R2458" s="60"/>
      <c r="S2458" s="60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Q2458" s="12"/>
      <c r="AS2458" s="12"/>
      <c r="AX2458" s="12"/>
    </row>
    <row r="2459" spans="7:50" ht="12.75">
      <c r="G2459" s="6"/>
      <c r="H2459" s="6"/>
      <c r="K2459" s="12"/>
      <c r="L2459" s="12"/>
      <c r="M2459" s="12"/>
      <c r="N2459" s="12"/>
      <c r="P2459" s="60"/>
      <c r="Q2459" s="60"/>
      <c r="R2459" s="60"/>
      <c r="S2459" s="60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Q2459" s="12"/>
      <c r="AS2459" s="12"/>
      <c r="AX2459" s="12"/>
    </row>
    <row r="2460" spans="7:50" ht="12.75">
      <c r="G2460" s="6"/>
      <c r="H2460" s="6"/>
      <c r="K2460" s="12"/>
      <c r="L2460" s="12"/>
      <c r="M2460" s="12"/>
      <c r="N2460" s="12"/>
      <c r="P2460" s="60"/>
      <c r="Q2460" s="60"/>
      <c r="R2460" s="60"/>
      <c r="S2460" s="60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Q2460" s="12"/>
      <c r="AS2460" s="12"/>
      <c r="AX2460" s="12"/>
    </row>
    <row r="2461" spans="7:50" ht="12.75">
      <c r="G2461" s="6"/>
      <c r="H2461" s="6"/>
      <c r="K2461" s="12"/>
      <c r="L2461" s="12"/>
      <c r="M2461" s="12"/>
      <c r="N2461" s="12"/>
      <c r="P2461" s="60"/>
      <c r="Q2461" s="60"/>
      <c r="R2461" s="60"/>
      <c r="S2461" s="60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Q2461" s="12"/>
      <c r="AS2461" s="12"/>
      <c r="AX2461" s="12"/>
    </row>
    <row r="2462" spans="7:50" ht="12.75">
      <c r="G2462" s="6"/>
      <c r="H2462" s="6"/>
      <c r="K2462" s="12"/>
      <c r="L2462" s="12"/>
      <c r="M2462" s="12"/>
      <c r="N2462" s="12"/>
      <c r="P2462" s="60"/>
      <c r="Q2462" s="60"/>
      <c r="R2462" s="60"/>
      <c r="S2462" s="60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Q2462" s="12"/>
      <c r="AS2462" s="12"/>
      <c r="AX2462" s="12"/>
    </row>
    <row r="2463" spans="7:50" ht="12.75">
      <c r="G2463" s="6"/>
      <c r="H2463" s="6"/>
      <c r="K2463" s="12"/>
      <c r="L2463" s="12"/>
      <c r="M2463" s="12"/>
      <c r="N2463" s="12"/>
      <c r="P2463" s="60"/>
      <c r="Q2463" s="60"/>
      <c r="R2463" s="60"/>
      <c r="S2463" s="60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Q2463" s="12"/>
      <c r="AS2463" s="12"/>
      <c r="AX2463" s="12"/>
    </row>
    <row r="2464" spans="7:50" ht="12.75">
      <c r="G2464" s="6"/>
      <c r="H2464" s="6"/>
      <c r="K2464" s="12"/>
      <c r="L2464" s="12"/>
      <c r="M2464" s="12"/>
      <c r="N2464" s="12"/>
      <c r="P2464" s="60"/>
      <c r="Q2464" s="60"/>
      <c r="R2464" s="60"/>
      <c r="S2464" s="60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Q2464" s="12"/>
      <c r="AS2464" s="12"/>
      <c r="AX2464" s="12"/>
    </row>
    <row r="2465" spans="7:50" ht="12.75">
      <c r="G2465" s="6"/>
      <c r="H2465" s="6"/>
      <c r="K2465" s="12"/>
      <c r="L2465" s="12"/>
      <c r="M2465" s="12"/>
      <c r="N2465" s="12"/>
      <c r="P2465" s="60"/>
      <c r="Q2465" s="60"/>
      <c r="R2465" s="60"/>
      <c r="S2465" s="60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Q2465" s="12"/>
      <c r="AS2465" s="12"/>
      <c r="AX2465" s="12"/>
    </row>
    <row r="2466" spans="7:50" ht="12.75">
      <c r="G2466" s="6"/>
      <c r="H2466" s="6"/>
      <c r="K2466" s="12"/>
      <c r="L2466" s="12"/>
      <c r="M2466" s="12"/>
      <c r="N2466" s="12"/>
      <c r="P2466" s="60"/>
      <c r="Q2466" s="60"/>
      <c r="R2466" s="60"/>
      <c r="S2466" s="60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Q2466" s="12"/>
      <c r="AS2466" s="12"/>
      <c r="AX2466" s="12"/>
    </row>
    <row r="2467" spans="7:50" ht="12.75">
      <c r="G2467" s="6"/>
      <c r="H2467" s="6"/>
      <c r="K2467" s="12"/>
      <c r="L2467" s="12"/>
      <c r="M2467" s="12"/>
      <c r="N2467" s="12"/>
      <c r="P2467" s="60"/>
      <c r="Q2467" s="60"/>
      <c r="R2467" s="60"/>
      <c r="S2467" s="60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Q2467" s="12"/>
      <c r="AS2467" s="12"/>
      <c r="AX2467" s="12"/>
    </row>
    <row r="2468" spans="7:50" ht="12.75">
      <c r="G2468" s="6"/>
      <c r="H2468" s="6"/>
      <c r="K2468" s="12"/>
      <c r="L2468" s="12"/>
      <c r="M2468" s="12"/>
      <c r="N2468" s="12"/>
      <c r="P2468" s="60"/>
      <c r="Q2468" s="60"/>
      <c r="R2468" s="60"/>
      <c r="S2468" s="60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Q2468" s="12"/>
      <c r="AS2468" s="12"/>
      <c r="AX2468" s="12"/>
    </row>
    <row r="2469" spans="7:50" ht="12.75">
      <c r="G2469" s="6"/>
      <c r="H2469" s="6"/>
      <c r="K2469" s="12"/>
      <c r="L2469" s="12"/>
      <c r="M2469" s="12"/>
      <c r="N2469" s="12"/>
      <c r="P2469" s="60"/>
      <c r="Q2469" s="60"/>
      <c r="R2469" s="60"/>
      <c r="S2469" s="60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Q2469" s="12"/>
      <c r="AS2469" s="12"/>
      <c r="AX2469" s="12"/>
    </row>
    <row r="2470" spans="7:50" ht="12.75">
      <c r="G2470" s="6"/>
      <c r="H2470" s="6"/>
      <c r="K2470" s="12"/>
      <c r="L2470" s="12"/>
      <c r="M2470" s="12"/>
      <c r="N2470" s="12"/>
      <c r="P2470" s="60"/>
      <c r="Q2470" s="60"/>
      <c r="R2470" s="60"/>
      <c r="S2470" s="60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Q2470" s="12"/>
      <c r="AS2470" s="12"/>
      <c r="AX2470" s="12"/>
    </row>
    <row r="2471" spans="7:50" ht="12.75">
      <c r="G2471" s="6"/>
      <c r="H2471" s="6"/>
      <c r="K2471" s="12"/>
      <c r="L2471" s="12"/>
      <c r="M2471" s="12"/>
      <c r="N2471" s="12"/>
      <c r="P2471" s="60"/>
      <c r="Q2471" s="60"/>
      <c r="R2471" s="60"/>
      <c r="S2471" s="60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Q2471" s="12"/>
      <c r="AS2471" s="12"/>
      <c r="AX2471" s="12"/>
    </row>
    <row r="2472" spans="7:50" ht="12.75">
      <c r="G2472" s="6"/>
      <c r="H2472" s="6"/>
      <c r="K2472" s="12"/>
      <c r="L2472" s="12"/>
      <c r="M2472" s="12"/>
      <c r="N2472" s="12"/>
      <c r="P2472" s="60"/>
      <c r="Q2472" s="60"/>
      <c r="R2472" s="60"/>
      <c r="S2472" s="60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Q2472" s="12"/>
      <c r="AS2472" s="12"/>
      <c r="AX2472" s="12"/>
    </row>
    <row r="2473" spans="7:50" ht="12.75">
      <c r="G2473" s="6"/>
      <c r="H2473" s="6"/>
      <c r="K2473" s="12"/>
      <c r="L2473" s="12"/>
      <c r="M2473" s="12"/>
      <c r="N2473" s="12"/>
      <c r="P2473" s="60"/>
      <c r="Q2473" s="60"/>
      <c r="R2473" s="60"/>
      <c r="S2473" s="60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Q2473" s="12"/>
      <c r="AS2473" s="12"/>
      <c r="AX2473" s="12"/>
    </row>
    <row r="2474" spans="7:50" ht="12.75">
      <c r="G2474" s="6"/>
      <c r="H2474" s="6"/>
      <c r="K2474" s="12"/>
      <c r="L2474" s="12"/>
      <c r="M2474" s="12"/>
      <c r="N2474" s="12"/>
      <c r="P2474" s="60"/>
      <c r="Q2474" s="60"/>
      <c r="R2474" s="60"/>
      <c r="S2474" s="60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Q2474" s="12"/>
      <c r="AS2474" s="12"/>
      <c r="AX2474" s="12"/>
    </row>
    <row r="2475" spans="7:50" ht="12.75">
      <c r="G2475" s="6"/>
      <c r="H2475" s="6"/>
      <c r="K2475" s="12"/>
      <c r="L2475" s="12"/>
      <c r="M2475" s="12"/>
      <c r="N2475" s="12"/>
      <c r="P2475" s="60"/>
      <c r="Q2475" s="60"/>
      <c r="R2475" s="60"/>
      <c r="S2475" s="60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Q2475" s="12"/>
      <c r="AS2475" s="12"/>
      <c r="AX2475" s="12"/>
    </row>
    <row r="2476" spans="7:50" ht="12.75">
      <c r="G2476" s="6"/>
      <c r="H2476" s="6"/>
      <c r="K2476" s="12"/>
      <c r="L2476" s="12"/>
      <c r="M2476" s="12"/>
      <c r="N2476" s="12"/>
      <c r="P2476" s="60"/>
      <c r="Q2476" s="60"/>
      <c r="R2476" s="60"/>
      <c r="S2476" s="60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Q2476" s="12"/>
      <c r="AS2476" s="12"/>
      <c r="AX2476" s="12"/>
    </row>
    <row r="2477" spans="7:50" ht="12.75">
      <c r="G2477" s="6"/>
      <c r="H2477" s="6"/>
      <c r="K2477" s="12"/>
      <c r="L2477" s="12"/>
      <c r="M2477" s="12"/>
      <c r="N2477" s="12"/>
      <c r="P2477" s="60"/>
      <c r="Q2477" s="60"/>
      <c r="R2477" s="60"/>
      <c r="S2477" s="60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Q2477" s="12"/>
      <c r="AS2477" s="12"/>
      <c r="AX2477" s="12"/>
    </row>
    <row r="2478" spans="7:50" ht="12.75">
      <c r="G2478" s="6"/>
      <c r="H2478" s="6"/>
      <c r="K2478" s="12"/>
      <c r="L2478" s="12"/>
      <c r="M2478" s="12"/>
      <c r="N2478" s="12"/>
      <c r="P2478" s="60"/>
      <c r="Q2478" s="60"/>
      <c r="R2478" s="60"/>
      <c r="S2478" s="60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Q2478" s="12"/>
      <c r="AS2478" s="12"/>
      <c r="AX2478" s="12"/>
    </row>
    <row r="2479" spans="7:50" ht="12.75">
      <c r="G2479" s="6"/>
      <c r="H2479" s="6"/>
      <c r="K2479" s="12"/>
      <c r="L2479" s="12"/>
      <c r="M2479" s="12"/>
      <c r="N2479" s="12"/>
      <c r="P2479" s="60"/>
      <c r="Q2479" s="60"/>
      <c r="R2479" s="60"/>
      <c r="S2479" s="60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Q2479" s="12"/>
      <c r="AS2479" s="12"/>
      <c r="AX2479" s="12"/>
    </row>
    <row r="2480" spans="7:50" ht="12.75">
      <c r="G2480" s="6"/>
      <c r="H2480" s="6"/>
      <c r="K2480" s="12"/>
      <c r="L2480" s="12"/>
      <c r="M2480" s="12"/>
      <c r="N2480" s="12"/>
      <c r="P2480" s="60"/>
      <c r="Q2480" s="60"/>
      <c r="R2480" s="60"/>
      <c r="S2480" s="60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Q2480" s="12"/>
      <c r="AS2480" s="12"/>
      <c r="AX2480" s="12"/>
    </row>
    <row r="2481" spans="7:50" ht="12.75">
      <c r="G2481" s="6"/>
      <c r="H2481" s="6"/>
      <c r="K2481" s="12"/>
      <c r="L2481" s="12"/>
      <c r="M2481" s="12"/>
      <c r="N2481" s="12"/>
      <c r="P2481" s="60"/>
      <c r="Q2481" s="60"/>
      <c r="R2481" s="60"/>
      <c r="S2481" s="60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Q2481" s="12"/>
      <c r="AS2481" s="12"/>
      <c r="AX2481" s="12"/>
    </row>
    <row r="2482" spans="7:50" ht="12.75">
      <c r="G2482" s="6"/>
      <c r="H2482" s="6"/>
      <c r="K2482" s="12"/>
      <c r="L2482" s="12"/>
      <c r="M2482" s="12"/>
      <c r="N2482" s="12"/>
      <c r="P2482" s="60"/>
      <c r="Q2482" s="60"/>
      <c r="R2482" s="60"/>
      <c r="S2482" s="60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Q2482" s="12"/>
      <c r="AS2482" s="12"/>
      <c r="AX2482" s="12"/>
    </row>
    <row r="2483" spans="7:50" ht="12.75">
      <c r="G2483" s="6"/>
      <c r="H2483" s="6"/>
      <c r="K2483" s="12"/>
      <c r="L2483" s="12"/>
      <c r="M2483" s="12"/>
      <c r="N2483" s="12"/>
      <c r="P2483" s="60"/>
      <c r="Q2483" s="60"/>
      <c r="R2483" s="60"/>
      <c r="S2483" s="60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Q2483" s="12"/>
      <c r="AS2483" s="12"/>
      <c r="AX2483" s="12"/>
    </row>
    <row r="2484" spans="7:50" ht="12.75">
      <c r="G2484" s="6"/>
      <c r="H2484" s="6"/>
      <c r="K2484" s="12"/>
      <c r="L2484" s="12"/>
      <c r="M2484" s="12"/>
      <c r="N2484" s="12"/>
      <c r="P2484" s="60"/>
      <c r="Q2484" s="60"/>
      <c r="R2484" s="60"/>
      <c r="S2484" s="60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Q2484" s="12"/>
      <c r="AS2484" s="12"/>
      <c r="AX2484" s="12"/>
    </row>
    <row r="2485" spans="7:50" ht="12.75">
      <c r="G2485" s="6"/>
      <c r="H2485" s="6"/>
      <c r="K2485" s="12"/>
      <c r="L2485" s="12"/>
      <c r="M2485" s="12"/>
      <c r="N2485" s="12"/>
      <c r="P2485" s="60"/>
      <c r="Q2485" s="60"/>
      <c r="R2485" s="60"/>
      <c r="S2485" s="60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Q2485" s="12"/>
      <c r="AS2485" s="12"/>
      <c r="AX2485" s="12"/>
    </row>
    <row r="2486" spans="7:50" ht="12.75">
      <c r="G2486" s="6"/>
      <c r="H2486" s="6"/>
      <c r="K2486" s="12"/>
      <c r="L2486" s="12"/>
      <c r="M2486" s="12"/>
      <c r="N2486" s="12"/>
      <c r="P2486" s="60"/>
      <c r="Q2486" s="60"/>
      <c r="R2486" s="60"/>
      <c r="S2486" s="60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Q2486" s="12"/>
      <c r="AS2486" s="12"/>
      <c r="AX2486" s="12"/>
    </row>
    <row r="2487" spans="7:50" ht="12.75">
      <c r="G2487" s="6"/>
      <c r="H2487" s="6"/>
      <c r="K2487" s="12"/>
      <c r="L2487" s="12"/>
      <c r="M2487" s="12"/>
      <c r="N2487" s="12"/>
      <c r="P2487" s="60"/>
      <c r="Q2487" s="60"/>
      <c r="R2487" s="60"/>
      <c r="S2487" s="60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Q2487" s="12"/>
      <c r="AS2487" s="12"/>
      <c r="AX2487" s="12"/>
    </row>
    <row r="2488" spans="7:50" ht="12.75">
      <c r="G2488" s="6"/>
      <c r="H2488" s="6"/>
      <c r="K2488" s="12"/>
      <c r="L2488" s="12"/>
      <c r="M2488" s="12"/>
      <c r="N2488" s="12"/>
      <c r="P2488" s="60"/>
      <c r="Q2488" s="60"/>
      <c r="R2488" s="60"/>
      <c r="S2488" s="60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Q2488" s="12"/>
      <c r="AS2488" s="12"/>
      <c r="AX2488" s="12"/>
    </row>
    <row r="2489" spans="7:50" ht="12.75">
      <c r="G2489" s="6"/>
      <c r="H2489" s="6"/>
      <c r="K2489" s="12"/>
      <c r="L2489" s="12"/>
      <c r="M2489" s="12"/>
      <c r="N2489" s="12"/>
      <c r="P2489" s="60"/>
      <c r="Q2489" s="60"/>
      <c r="R2489" s="60"/>
      <c r="S2489" s="60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Q2489" s="12"/>
      <c r="AS2489" s="12"/>
      <c r="AX2489" s="12"/>
    </row>
    <row r="2490" spans="7:50" ht="12.75">
      <c r="G2490" s="6"/>
      <c r="H2490" s="6"/>
      <c r="K2490" s="12"/>
      <c r="L2490" s="12"/>
      <c r="M2490" s="12"/>
      <c r="N2490" s="12"/>
      <c r="P2490" s="60"/>
      <c r="Q2490" s="60"/>
      <c r="R2490" s="60"/>
      <c r="S2490" s="60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Q2490" s="12"/>
      <c r="AS2490" s="12"/>
      <c r="AX2490" s="12"/>
    </row>
    <row r="2491" spans="7:50" ht="12.75">
      <c r="G2491" s="6"/>
      <c r="H2491" s="6"/>
      <c r="K2491" s="12"/>
      <c r="L2491" s="12"/>
      <c r="M2491" s="12"/>
      <c r="N2491" s="12"/>
      <c r="P2491" s="60"/>
      <c r="Q2491" s="60"/>
      <c r="R2491" s="60"/>
      <c r="S2491" s="60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Q2491" s="12"/>
      <c r="AS2491" s="12"/>
      <c r="AX2491" s="12"/>
    </row>
    <row r="2492" spans="7:50" ht="12.75">
      <c r="G2492" s="6"/>
      <c r="H2492" s="6"/>
      <c r="K2492" s="12"/>
      <c r="L2492" s="12"/>
      <c r="M2492" s="12"/>
      <c r="N2492" s="12"/>
      <c r="P2492" s="60"/>
      <c r="Q2492" s="60"/>
      <c r="R2492" s="60"/>
      <c r="S2492" s="60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Q2492" s="12"/>
      <c r="AS2492" s="12"/>
      <c r="AX2492" s="12"/>
    </row>
    <row r="2493" spans="7:50" ht="12.75">
      <c r="G2493" s="6"/>
      <c r="H2493" s="6"/>
      <c r="K2493" s="12"/>
      <c r="L2493" s="12"/>
      <c r="M2493" s="12"/>
      <c r="N2493" s="12"/>
      <c r="P2493" s="60"/>
      <c r="Q2493" s="60"/>
      <c r="R2493" s="60"/>
      <c r="S2493" s="60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Q2493" s="12"/>
      <c r="AS2493" s="12"/>
      <c r="AX2493" s="12"/>
    </row>
    <row r="2494" spans="7:50" ht="12.75">
      <c r="G2494" s="6"/>
      <c r="H2494" s="6"/>
      <c r="K2494" s="12"/>
      <c r="L2494" s="12"/>
      <c r="M2494" s="12"/>
      <c r="N2494" s="12"/>
      <c r="P2494" s="60"/>
      <c r="Q2494" s="60"/>
      <c r="R2494" s="60"/>
      <c r="S2494" s="60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Q2494" s="12"/>
      <c r="AS2494" s="12"/>
      <c r="AX2494" s="12"/>
    </row>
    <row r="2495" spans="7:50" ht="12.75">
      <c r="G2495" s="6"/>
      <c r="H2495" s="6"/>
      <c r="K2495" s="12"/>
      <c r="L2495" s="12"/>
      <c r="M2495" s="12"/>
      <c r="N2495" s="12"/>
      <c r="P2495" s="60"/>
      <c r="Q2495" s="60"/>
      <c r="R2495" s="60"/>
      <c r="S2495" s="60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Q2495" s="12"/>
      <c r="AS2495" s="12"/>
      <c r="AX2495" s="12"/>
    </row>
    <row r="2496" spans="7:50" ht="12.75">
      <c r="G2496" s="6"/>
      <c r="H2496" s="6"/>
      <c r="K2496" s="12"/>
      <c r="L2496" s="12"/>
      <c r="M2496" s="12"/>
      <c r="N2496" s="12"/>
      <c r="P2496" s="60"/>
      <c r="Q2496" s="60"/>
      <c r="R2496" s="60"/>
      <c r="S2496" s="60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Q2496" s="12"/>
      <c r="AS2496" s="12"/>
      <c r="AX2496" s="12"/>
    </row>
    <row r="2497" spans="7:50" ht="12.75">
      <c r="G2497" s="6"/>
      <c r="H2497" s="6"/>
      <c r="K2497" s="12"/>
      <c r="L2497" s="12"/>
      <c r="M2497" s="12"/>
      <c r="N2497" s="12"/>
      <c r="P2497" s="60"/>
      <c r="Q2497" s="60"/>
      <c r="R2497" s="60"/>
      <c r="S2497" s="60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Q2497" s="12"/>
      <c r="AS2497" s="12"/>
      <c r="AX2497" s="12"/>
    </row>
    <row r="2498" spans="7:50" ht="12.75">
      <c r="G2498" s="6"/>
      <c r="H2498" s="6"/>
      <c r="K2498" s="12"/>
      <c r="L2498" s="12"/>
      <c r="M2498" s="12"/>
      <c r="N2498" s="12"/>
      <c r="P2498" s="60"/>
      <c r="Q2498" s="60"/>
      <c r="R2498" s="60"/>
      <c r="S2498" s="60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Q2498" s="12"/>
      <c r="AS2498" s="12"/>
      <c r="AX2498" s="12"/>
    </row>
    <row r="2499" spans="7:50" ht="12.75">
      <c r="G2499" s="6"/>
      <c r="H2499" s="6"/>
      <c r="K2499" s="12"/>
      <c r="L2499" s="12"/>
      <c r="M2499" s="12"/>
      <c r="N2499" s="12"/>
      <c r="P2499" s="60"/>
      <c r="Q2499" s="60"/>
      <c r="R2499" s="60"/>
      <c r="S2499" s="60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Q2499" s="12"/>
      <c r="AS2499" s="12"/>
      <c r="AX2499" s="12"/>
    </row>
    <row r="2500" spans="7:50" ht="12.75">
      <c r="G2500" s="6"/>
      <c r="H2500" s="6"/>
      <c r="K2500" s="12"/>
      <c r="L2500" s="12"/>
      <c r="M2500" s="12"/>
      <c r="N2500" s="12"/>
      <c r="P2500" s="60"/>
      <c r="Q2500" s="60"/>
      <c r="R2500" s="60"/>
      <c r="S2500" s="60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Q2500" s="12"/>
      <c r="AS2500" s="12"/>
      <c r="AX2500" s="12"/>
    </row>
    <row r="2501" spans="7:50" ht="12.75">
      <c r="G2501" s="6"/>
      <c r="H2501" s="6"/>
      <c r="K2501" s="12"/>
      <c r="L2501" s="12"/>
      <c r="M2501" s="12"/>
      <c r="N2501" s="12"/>
      <c r="P2501" s="60"/>
      <c r="Q2501" s="60"/>
      <c r="R2501" s="60"/>
      <c r="S2501" s="60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Q2501" s="12"/>
      <c r="AS2501" s="12"/>
      <c r="AX2501" s="12"/>
    </row>
    <row r="2502" spans="7:50" ht="12.75">
      <c r="G2502" s="6"/>
      <c r="H2502" s="6"/>
      <c r="K2502" s="12"/>
      <c r="L2502" s="12"/>
      <c r="M2502" s="12"/>
      <c r="N2502" s="12"/>
      <c r="P2502" s="60"/>
      <c r="Q2502" s="60"/>
      <c r="R2502" s="60"/>
      <c r="S2502" s="60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Q2502" s="12"/>
      <c r="AS2502" s="12"/>
      <c r="AX2502" s="12"/>
    </row>
    <row r="2503" spans="7:50" ht="12.75">
      <c r="G2503" s="6"/>
      <c r="H2503" s="6"/>
      <c r="K2503" s="12"/>
      <c r="L2503" s="12"/>
      <c r="M2503" s="12"/>
      <c r="N2503" s="12"/>
      <c r="P2503" s="60"/>
      <c r="Q2503" s="60"/>
      <c r="R2503" s="60"/>
      <c r="S2503" s="60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Q2503" s="12"/>
      <c r="AS2503" s="12"/>
      <c r="AX2503" s="12"/>
    </row>
    <row r="2504" spans="7:50" ht="12.75">
      <c r="G2504" s="6"/>
      <c r="H2504" s="6"/>
      <c r="K2504" s="12"/>
      <c r="L2504" s="12"/>
      <c r="M2504" s="12"/>
      <c r="N2504" s="12"/>
      <c r="P2504" s="60"/>
      <c r="Q2504" s="60"/>
      <c r="R2504" s="60"/>
      <c r="S2504" s="60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Q2504" s="12"/>
      <c r="AS2504" s="12"/>
      <c r="AX2504" s="12"/>
    </row>
    <row r="2505" spans="7:50" ht="12.75">
      <c r="G2505" s="6"/>
      <c r="H2505" s="6"/>
      <c r="K2505" s="12"/>
      <c r="L2505" s="12"/>
      <c r="M2505" s="12"/>
      <c r="N2505" s="12"/>
      <c r="P2505" s="60"/>
      <c r="Q2505" s="60"/>
      <c r="R2505" s="60"/>
      <c r="S2505" s="60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Q2505" s="12"/>
      <c r="AS2505" s="12"/>
      <c r="AX2505" s="12"/>
    </row>
    <row r="2506" spans="7:50" ht="12.75">
      <c r="G2506" s="6"/>
      <c r="H2506" s="6"/>
      <c r="K2506" s="12"/>
      <c r="L2506" s="12"/>
      <c r="M2506" s="12"/>
      <c r="N2506" s="12"/>
      <c r="P2506" s="60"/>
      <c r="Q2506" s="60"/>
      <c r="R2506" s="60"/>
      <c r="S2506" s="60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Q2506" s="12"/>
      <c r="AS2506" s="12"/>
      <c r="AX2506" s="12"/>
    </row>
    <row r="2507" spans="7:50" ht="12.75">
      <c r="G2507" s="6"/>
      <c r="H2507" s="6"/>
      <c r="K2507" s="12"/>
      <c r="L2507" s="12"/>
      <c r="M2507" s="12"/>
      <c r="N2507" s="12"/>
      <c r="P2507" s="60"/>
      <c r="Q2507" s="60"/>
      <c r="R2507" s="60"/>
      <c r="S2507" s="60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Q2507" s="12"/>
      <c r="AS2507" s="12"/>
      <c r="AX2507" s="12"/>
    </row>
    <row r="2508" spans="7:50" ht="12.75">
      <c r="G2508" s="6"/>
      <c r="H2508" s="6"/>
      <c r="K2508" s="12"/>
      <c r="L2508" s="12"/>
      <c r="M2508" s="12"/>
      <c r="N2508" s="12"/>
      <c r="P2508" s="60"/>
      <c r="Q2508" s="60"/>
      <c r="R2508" s="60"/>
      <c r="S2508" s="60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Q2508" s="12"/>
      <c r="AS2508" s="12"/>
      <c r="AX2508" s="12"/>
    </row>
    <row r="2509" spans="7:50" ht="12.75">
      <c r="G2509" s="6"/>
      <c r="H2509" s="6"/>
      <c r="K2509" s="12"/>
      <c r="L2509" s="12"/>
      <c r="M2509" s="12"/>
      <c r="N2509" s="12"/>
      <c r="P2509" s="60"/>
      <c r="Q2509" s="60"/>
      <c r="R2509" s="60"/>
      <c r="S2509" s="60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Q2509" s="12"/>
      <c r="AS2509" s="12"/>
      <c r="AX2509" s="12"/>
    </row>
    <row r="2510" spans="7:50" ht="12.75">
      <c r="G2510" s="6"/>
      <c r="H2510" s="6"/>
      <c r="K2510" s="12"/>
      <c r="L2510" s="12"/>
      <c r="M2510" s="12"/>
      <c r="N2510" s="12"/>
      <c r="P2510" s="60"/>
      <c r="Q2510" s="60"/>
      <c r="R2510" s="60"/>
      <c r="S2510" s="60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Q2510" s="12"/>
      <c r="AS2510" s="12"/>
      <c r="AX2510" s="12"/>
    </row>
    <row r="2511" spans="7:50" ht="12.75">
      <c r="G2511" s="6"/>
      <c r="H2511" s="6"/>
      <c r="K2511" s="12"/>
      <c r="L2511" s="12"/>
      <c r="M2511" s="12"/>
      <c r="N2511" s="12"/>
      <c r="P2511" s="60"/>
      <c r="Q2511" s="60"/>
      <c r="R2511" s="60"/>
      <c r="S2511" s="60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Q2511" s="12"/>
      <c r="AS2511" s="12"/>
      <c r="AX2511" s="12"/>
    </row>
    <row r="2512" spans="7:50" ht="12.75">
      <c r="G2512" s="6"/>
      <c r="H2512" s="6"/>
      <c r="K2512" s="12"/>
      <c r="L2512" s="12"/>
      <c r="M2512" s="12"/>
      <c r="N2512" s="12"/>
      <c r="P2512" s="60"/>
      <c r="Q2512" s="60"/>
      <c r="R2512" s="60"/>
      <c r="S2512" s="60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Q2512" s="12"/>
      <c r="AS2512" s="12"/>
      <c r="AX2512" s="12"/>
    </row>
    <row r="2513" spans="7:50" ht="12.75">
      <c r="G2513" s="6"/>
      <c r="H2513" s="6"/>
      <c r="K2513" s="12"/>
      <c r="L2513" s="12"/>
      <c r="M2513" s="12"/>
      <c r="N2513" s="12"/>
      <c r="P2513" s="60"/>
      <c r="Q2513" s="60"/>
      <c r="R2513" s="60"/>
      <c r="S2513" s="60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Q2513" s="12"/>
      <c r="AS2513" s="12"/>
      <c r="AX2513" s="12"/>
    </row>
    <row r="2514" spans="7:50" ht="12.75">
      <c r="G2514" s="6"/>
      <c r="H2514" s="6"/>
      <c r="K2514" s="12"/>
      <c r="L2514" s="12"/>
      <c r="M2514" s="12"/>
      <c r="N2514" s="12"/>
      <c r="P2514" s="60"/>
      <c r="Q2514" s="60"/>
      <c r="R2514" s="60"/>
      <c r="S2514" s="60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Q2514" s="12"/>
      <c r="AS2514" s="12"/>
      <c r="AX2514" s="12"/>
    </row>
    <row r="2515" spans="7:50" ht="12.75">
      <c r="G2515" s="6"/>
      <c r="H2515" s="6"/>
      <c r="K2515" s="12"/>
      <c r="L2515" s="12"/>
      <c r="M2515" s="12"/>
      <c r="N2515" s="12"/>
      <c r="P2515" s="60"/>
      <c r="Q2515" s="60"/>
      <c r="R2515" s="60"/>
      <c r="S2515" s="60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Q2515" s="12"/>
      <c r="AS2515" s="12"/>
      <c r="AX2515" s="12"/>
    </row>
    <row r="2516" spans="7:50" ht="12.75">
      <c r="G2516" s="6"/>
      <c r="H2516" s="6"/>
      <c r="K2516" s="12"/>
      <c r="L2516" s="12"/>
      <c r="M2516" s="12"/>
      <c r="N2516" s="12"/>
      <c r="P2516" s="60"/>
      <c r="Q2516" s="60"/>
      <c r="R2516" s="60"/>
      <c r="S2516" s="60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Q2516" s="12"/>
      <c r="AS2516" s="12"/>
      <c r="AX2516" s="12"/>
    </row>
    <row r="2517" spans="7:50" ht="12.75">
      <c r="G2517" s="6"/>
      <c r="H2517" s="6"/>
      <c r="K2517" s="12"/>
      <c r="L2517" s="12"/>
      <c r="M2517" s="12"/>
      <c r="N2517" s="12"/>
      <c r="P2517" s="60"/>
      <c r="Q2517" s="60"/>
      <c r="R2517" s="60"/>
      <c r="S2517" s="60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Q2517" s="12"/>
      <c r="AS2517" s="12"/>
      <c r="AX2517" s="12"/>
    </row>
    <row r="2518" spans="7:50" ht="12.75">
      <c r="G2518" s="6"/>
      <c r="H2518" s="6"/>
      <c r="K2518" s="12"/>
      <c r="L2518" s="12"/>
      <c r="M2518" s="12"/>
      <c r="N2518" s="12"/>
      <c r="P2518" s="60"/>
      <c r="Q2518" s="60"/>
      <c r="R2518" s="60"/>
      <c r="S2518" s="60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Q2518" s="12"/>
      <c r="AS2518" s="12"/>
      <c r="AX2518" s="12"/>
    </row>
    <row r="2519" spans="7:50" ht="12.75">
      <c r="G2519" s="6"/>
      <c r="H2519" s="6"/>
      <c r="K2519" s="12"/>
      <c r="L2519" s="12"/>
      <c r="M2519" s="12"/>
      <c r="N2519" s="12"/>
      <c r="P2519" s="60"/>
      <c r="Q2519" s="60"/>
      <c r="R2519" s="60"/>
      <c r="S2519" s="60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Q2519" s="12"/>
      <c r="AS2519" s="12"/>
      <c r="AX2519" s="12"/>
    </row>
    <row r="2520" spans="7:50" ht="12.75">
      <c r="G2520" s="6"/>
      <c r="H2520" s="6"/>
      <c r="K2520" s="12"/>
      <c r="L2520" s="12"/>
      <c r="M2520" s="12"/>
      <c r="N2520" s="12"/>
      <c r="P2520" s="60"/>
      <c r="Q2520" s="60"/>
      <c r="R2520" s="60"/>
      <c r="S2520" s="60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Q2520" s="12"/>
      <c r="AS2520" s="12"/>
      <c r="AX2520" s="12"/>
    </row>
    <row r="2521" spans="7:50" ht="12.75">
      <c r="G2521" s="6"/>
      <c r="H2521" s="6"/>
      <c r="K2521" s="12"/>
      <c r="L2521" s="12"/>
      <c r="M2521" s="12"/>
      <c r="N2521" s="12"/>
      <c r="P2521" s="60"/>
      <c r="Q2521" s="60"/>
      <c r="R2521" s="60"/>
      <c r="S2521" s="60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Q2521" s="12"/>
      <c r="AS2521" s="12"/>
      <c r="AX2521" s="12"/>
    </row>
    <row r="2522" spans="7:50" ht="12.75">
      <c r="G2522" s="6"/>
      <c r="H2522" s="6"/>
      <c r="K2522" s="12"/>
      <c r="L2522" s="12"/>
      <c r="M2522" s="12"/>
      <c r="N2522" s="12"/>
      <c r="P2522" s="60"/>
      <c r="Q2522" s="60"/>
      <c r="R2522" s="60"/>
      <c r="S2522" s="60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Q2522" s="12"/>
      <c r="AS2522" s="12"/>
      <c r="AX2522" s="12"/>
    </row>
    <row r="2523" spans="7:50" ht="12.75">
      <c r="G2523" s="6"/>
      <c r="H2523" s="6"/>
      <c r="K2523" s="12"/>
      <c r="L2523" s="12"/>
      <c r="M2523" s="12"/>
      <c r="N2523" s="12"/>
      <c r="P2523" s="60"/>
      <c r="Q2523" s="60"/>
      <c r="R2523" s="60"/>
      <c r="S2523" s="60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Q2523" s="12"/>
      <c r="AS2523" s="12"/>
      <c r="AX2523" s="12"/>
    </row>
    <row r="2524" spans="7:50" ht="12.75">
      <c r="G2524" s="6"/>
      <c r="H2524" s="6"/>
      <c r="K2524" s="12"/>
      <c r="L2524" s="12"/>
      <c r="M2524" s="12"/>
      <c r="N2524" s="12"/>
      <c r="P2524" s="60"/>
      <c r="Q2524" s="60"/>
      <c r="R2524" s="60"/>
      <c r="S2524" s="60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Q2524" s="12"/>
      <c r="AS2524" s="12"/>
      <c r="AX2524" s="12"/>
    </row>
    <row r="2525" spans="7:50" ht="12.75">
      <c r="G2525" s="6"/>
      <c r="H2525" s="6"/>
      <c r="K2525" s="12"/>
      <c r="L2525" s="12"/>
      <c r="M2525" s="12"/>
      <c r="N2525" s="12"/>
      <c r="P2525" s="60"/>
      <c r="Q2525" s="60"/>
      <c r="R2525" s="60"/>
      <c r="S2525" s="60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Q2525" s="12"/>
      <c r="AS2525" s="12"/>
      <c r="AX2525" s="12"/>
    </row>
    <row r="2526" spans="7:50" ht="12.75">
      <c r="G2526" s="6"/>
      <c r="H2526" s="6"/>
      <c r="K2526" s="12"/>
      <c r="L2526" s="12"/>
      <c r="M2526" s="12"/>
      <c r="N2526" s="12"/>
      <c r="P2526" s="60"/>
      <c r="Q2526" s="60"/>
      <c r="R2526" s="60"/>
      <c r="S2526" s="60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Q2526" s="12"/>
      <c r="AS2526" s="12"/>
      <c r="AX2526" s="12"/>
    </row>
    <row r="2527" spans="7:50" ht="12.75">
      <c r="G2527" s="6"/>
      <c r="H2527" s="6"/>
      <c r="K2527" s="12"/>
      <c r="L2527" s="12"/>
      <c r="M2527" s="12"/>
      <c r="N2527" s="12"/>
      <c r="P2527" s="60"/>
      <c r="Q2527" s="60"/>
      <c r="R2527" s="60"/>
      <c r="S2527" s="60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Q2527" s="12"/>
      <c r="AS2527" s="12"/>
      <c r="AX2527" s="12"/>
    </row>
    <row r="2528" spans="7:50" ht="12.75">
      <c r="G2528" s="6"/>
      <c r="H2528" s="6"/>
      <c r="K2528" s="12"/>
      <c r="L2528" s="12"/>
      <c r="M2528" s="12"/>
      <c r="N2528" s="12"/>
      <c r="P2528" s="60"/>
      <c r="Q2528" s="60"/>
      <c r="R2528" s="60"/>
      <c r="S2528" s="60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Q2528" s="12"/>
      <c r="AS2528" s="12"/>
      <c r="AX2528" s="12"/>
    </row>
    <row r="2529" spans="7:50" ht="12.75">
      <c r="G2529" s="6"/>
      <c r="H2529" s="6"/>
      <c r="K2529" s="12"/>
      <c r="L2529" s="12"/>
      <c r="M2529" s="12"/>
      <c r="N2529" s="12"/>
      <c r="P2529" s="60"/>
      <c r="Q2529" s="60"/>
      <c r="R2529" s="60"/>
      <c r="S2529" s="60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Q2529" s="12"/>
      <c r="AS2529" s="12"/>
      <c r="AX2529" s="12"/>
    </row>
    <row r="2530" spans="7:50" ht="12.75">
      <c r="G2530" s="6"/>
      <c r="H2530" s="6"/>
      <c r="K2530" s="12"/>
      <c r="L2530" s="12"/>
      <c r="M2530" s="12"/>
      <c r="N2530" s="12"/>
      <c r="P2530" s="60"/>
      <c r="Q2530" s="60"/>
      <c r="R2530" s="60"/>
      <c r="S2530" s="60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Q2530" s="12"/>
      <c r="AS2530" s="12"/>
      <c r="AX2530" s="12"/>
    </row>
    <row r="2531" spans="7:50" ht="12.75">
      <c r="G2531" s="6"/>
      <c r="H2531" s="6"/>
      <c r="K2531" s="12"/>
      <c r="L2531" s="12"/>
      <c r="M2531" s="12"/>
      <c r="N2531" s="12"/>
      <c r="P2531" s="60"/>
      <c r="Q2531" s="60"/>
      <c r="R2531" s="60"/>
      <c r="S2531" s="60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Q2531" s="12"/>
      <c r="AS2531" s="12"/>
      <c r="AX2531" s="12"/>
    </row>
    <row r="2532" spans="7:50" ht="12.75">
      <c r="G2532" s="6"/>
      <c r="H2532" s="6"/>
      <c r="K2532" s="12"/>
      <c r="L2532" s="12"/>
      <c r="M2532" s="12"/>
      <c r="N2532" s="12"/>
      <c r="P2532" s="60"/>
      <c r="Q2532" s="60"/>
      <c r="R2532" s="60"/>
      <c r="S2532" s="60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Q2532" s="12"/>
      <c r="AS2532" s="12"/>
      <c r="AX2532" s="12"/>
    </row>
    <row r="2533" spans="7:50" ht="12.75">
      <c r="G2533" s="6"/>
      <c r="H2533" s="6"/>
      <c r="K2533" s="12"/>
      <c r="L2533" s="12"/>
      <c r="M2533" s="12"/>
      <c r="N2533" s="12"/>
      <c r="P2533" s="60"/>
      <c r="Q2533" s="60"/>
      <c r="R2533" s="60"/>
      <c r="S2533" s="60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Q2533" s="12"/>
      <c r="AS2533" s="12"/>
      <c r="AX2533" s="12"/>
    </row>
    <row r="2534" spans="7:50" ht="12.75">
      <c r="G2534" s="6"/>
      <c r="H2534" s="6"/>
      <c r="K2534" s="12"/>
      <c r="L2534" s="12"/>
      <c r="M2534" s="12"/>
      <c r="N2534" s="12"/>
      <c r="P2534" s="60"/>
      <c r="Q2534" s="60"/>
      <c r="R2534" s="60"/>
      <c r="S2534" s="60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Q2534" s="12"/>
      <c r="AS2534" s="12"/>
      <c r="AX2534" s="12"/>
    </row>
    <row r="2535" spans="7:50" ht="12.75">
      <c r="G2535" s="6"/>
      <c r="H2535" s="6"/>
      <c r="K2535" s="12"/>
      <c r="L2535" s="12"/>
      <c r="M2535" s="12"/>
      <c r="N2535" s="12"/>
      <c r="P2535" s="60"/>
      <c r="Q2535" s="60"/>
      <c r="R2535" s="60"/>
      <c r="S2535" s="60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Q2535" s="12"/>
      <c r="AS2535" s="12"/>
      <c r="AX2535" s="12"/>
    </row>
    <row r="2536" spans="7:50" ht="12.75">
      <c r="G2536" s="6"/>
      <c r="H2536" s="6"/>
      <c r="K2536" s="12"/>
      <c r="L2536" s="12"/>
      <c r="M2536" s="12"/>
      <c r="N2536" s="12"/>
      <c r="P2536" s="60"/>
      <c r="Q2536" s="60"/>
      <c r="R2536" s="60"/>
      <c r="S2536" s="60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Q2536" s="12"/>
      <c r="AS2536" s="12"/>
      <c r="AX2536" s="12"/>
    </row>
    <row r="2537" spans="7:50" ht="12.75">
      <c r="G2537" s="6"/>
      <c r="H2537" s="6"/>
      <c r="K2537" s="12"/>
      <c r="L2537" s="12"/>
      <c r="M2537" s="12"/>
      <c r="N2537" s="12"/>
      <c r="P2537" s="60"/>
      <c r="Q2537" s="60"/>
      <c r="R2537" s="60"/>
      <c r="S2537" s="60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Q2537" s="12"/>
      <c r="AS2537" s="12"/>
      <c r="AX2537" s="12"/>
    </row>
    <row r="2538" spans="7:50" ht="12.75">
      <c r="G2538" s="6"/>
      <c r="H2538" s="6"/>
      <c r="K2538" s="12"/>
      <c r="L2538" s="12"/>
      <c r="M2538" s="12"/>
      <c r="N2538" s="12"/>
      <c r="P2538" s="60"/>
      <c r="Q2538" s="60"/>
      <c r="R2538" s="60"/>
      <c r="S2538" s="60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Q2538" s="12"/>
      <c r="AS2538" s="12"/>
      <c r="AX2538" s="12"/>
    </row>
    <row r="2539" spans="7:50" ht="12.75">
      <c r="G2539" s="6"/>
      <c r="H2539" s="6"/>
      <c r="K2539" s="12"/>
      <c r="L2539" s="12"/>
      <c r="M2539" s="12"/>
      <c r="N2539" s="12"/>
      <c r="P2539" s="60"/>
      <c r="Q2539" s="60"/>
      <c r="R2539" s="60"/>
      <c r="S2539" s="60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Q2539" s="12"/>
      <c r="AS2539" s="12"/>
      <c r="AX2539" s="12"/>
    </row>
    <row r="2540" spans="7:50" ht="12.75">
      <c r="G2540" s="6"/>
      <c r="H2540" s="6"/>
      <c r="K2540" s="12"/>
      <c r="L2540" s="12"/>
      <c r="M2540" s="12"/>
      <c r="N2540" s="12"/>
      <c r="P2540" s="60"/>
      <c r="Q2540" s="60"/>
      <c r="R2540" s="60"/>
      <c r="S2540" s="60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Q2540" s="12"/>
      <c r="AS2540" s="12"/>
      <c r="AX2540" s="12"/>
    </row>
    <row r="2541" spans="7:50" ht="12.75">
      <c r="G2541" s="6"/>
      <c r="H2541" s="6"/>
      <c r="K2541" s="12"/>
      <c r="L2541" s="12"/>
      <c r="M2541" s="12"/>
      <c r="N2541" s="12"/>
      <c r="P2541" s="60"/>
      <c r="Q2541" s="60"/>
      <c r="R2541" s="60"/>
      <c r="S2541" s="60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Q2541" s="12"/>
      <c r="AS2541" s="12"/>
      <c r="AX2541" s="12"/>
    </row>
    <row r="2542" spans="7:50" ht="12.75">
      <c r="G2542" s="6"/>
      <c r="H2542" s="6"/>
      <c r="K2542" s="12"/>
      <c r="L2542" s="12"/>
      <c r="M2542" s="12"/>
      <c r="N2542" s="12"/>
      <c r="P2542" s="60"/>
      <c r="Q2542" s="60"/>
      <c r="R2542" s="60"/>
      <c r="S2542" s="60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Q2542" s="12"/>
      <c r="AS2542" s="12"/>
      <c r="AX2542" s="12"/>
    </row>
    <row r="2543" spans="7:50" ht="12.75">
      <c r="G2543" s="6"/>
      <c r="H2543" s="6"/>
      <c r="K2543" s="12"/>
      <c r="L2543" s="12"/>
      <c r="M2543" s="12"/>
      <c r="N2543" s="12"/>
      <c r="P2543" s="60"/>
      <c r="Q2543" s="60"/>
      <c r="R2543" s="60"/>
      <c r="S2543" s="60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Q2543" s="12"/>
      <c r="AS2543" s="12"/>
      <c r="AX2543" s="12"/>
    </row>
    <row r="2544" spans="7:50" ht="12.75">
      <c r="G2544" s="6"/>
      <c r="H2544" s="6"/>
      <c r="K2544" s="12"/>
      <c r="L2544" s="12"/>
      <c r="M2544" s="12"/>
      <c r="N2544" s="12"/>
      <c r="P2544" s="60"/>
      <c r="Q2544" s="60"/>
      <c r="R2544" s="60"/>
      <c r="S2544" s="60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Q2544" s="12"/>
      <c r="AS2544" s="12"/>
      <c r="AX2544" s="12"/>
    </row>
    <row r="2545" spans="7:50" ht="12.75">
      <c r="G2545" s="6"/>
      <c r="H2545" s="6"/>
      <c r="K2545" s="12"/>
      <c r="L2545" s="12"/>
      <c r="M2545" s="12"/>
      <c r="N2545" s="12"/>
      <c r="P2545" s="60"/>
      <c r="Q2545" s="60"/>
      <c r="R2545" s="60"/>
      <c r="S2545" s="60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Q2545" s="12"/>
      <c r="AS2545" s="12"/>
      <c r="AX2545" s="12"/>
    </row>
    <row r="2546" spans="7:50" ht="12.75">
      <c r="G2546" s="6"/>
      <c r="H2546" s="6"/>
      <c r="K2546" s="12"/>
      <c r="L2546" s="12"/>
      <c r="M2546" s="12"/>
      <c r="N2546" s="12"/>
      <c r="P2546" s="60"/>
      <c r="Q2546" s="60"/>
      <c r="R2546" s="60"/>
      <c r="S2546" s="60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Q2546" s="12"/>
      <c r="AS2546" s="12"/>
      <c r="AX2546" s="12"/>
    </row>
    <row r="2547" spans="7:50" ht="12.75">
      <c r="G2547" s="6"/>
      <c r="H2547" s="6"/>
      <c r="K2547" s="12"/>
      <c r="L2547" s="12"/>
      <c r="M2547" s="12"/>
      <c r="N2547" s="12"/>
      <c r="P2547" s="60"/>
      <c r="Q2547" s="60"/>
      <c r="R2547" s="60"/>
      <c r="S2547" s="60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Q2547" s="12"/>
      <c r="AS2547" s="12"/>
      <c r="AX2547" s="12"/>
    </row>
    <row r="2548" spans="7:50" ht="12.75">
      <c r="G2548" s="6"/>
      <c r="H2548" s="6"/>
      <c r="K2548" s="12"/>
      <c r="L2548" s="12"/>
      <c r="M2548" s="12"/>
      <c r="N2548" s="12"/>
      <c r="P2548" s="60"/>
      <c r="Q2548" s="60"/>
      <c r="R2548" s="60"/>
      <c r="S2548" s="60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Q2548" s="12"/>
      <c r="AS2548" s="12"/>
      <c r="AX2548" s="12"/>
    </row>
    <row r="2549" spans="7:50" ht="12.75">
      <c r="G2549" s="6"/>
      <c r="H2549" s="6"/>
      <c r="K2549" s="12"/>
      <c r="L2549" s="12"/>
      <c r="M2549" s="12"/>
      <c r="N2549" s="12"/>
      <c r="P2549" s="60"/>
      <c r="Q2549" s="60"/>
      <c r="R2549" s="60"/>
      <c r="S2549" s="60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Q2549" s="12"/>
      <c r="AS2549" s="12"/>
      <c r="AX2549" s="12"/>
    </row>
    <row r="2550" spans="7:50" ht="12.75">
      <c r="G2550" s="6"/>
      <c r="H2550" s="6"/>
      <c r="K2550" s="12"/>
      <c r="L2550" s="12"/>
      <c r="M2550" s="12"/>
      <c r="N2550" s="12"/>
      <c r="P2550" s="60"/>
      <c r="Q2550" s="60"/>
      <c r="R2550" s="60"/>
      <c r="S2550" s="60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Q2550" s="12"/>
      <c r="AS2550" s="12"/>
      <c r="AX2550" s="12"/>
    </row>
    <row r="2551" spans="7:50" ht="12.75">
      <c r="G2551" s="6"/>
      <c r="H2551" s="6"/>
      <c r="K2551" s="12"/>
      <c r="L2551" s="12"/>
      <c r="M2551" s="12"/>
      <c r="N2551" s="12"/>
      <c r="P2551" s="60"/>
      <c r="Q2551" s="60"/>
      <c r="R2551" s="60"/>
      <c r="S2551" s="60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Q2551" s="12"/>
      <c r="AS2551" s="12"/>
      <c r="AX2551" s="12"/>
    </row>
    <row r="2552" spans="7:50" ht="12.75">
      <c r="G2552" s="6"/>
      <c r="H2552" s="6"/>
      <c r="K2552" s="12"/>
      <c r="L2552" s="12"/>
      <c r="M2552" s="12"/>
      <c r="N2552" s="12"/>
      <c r="P2552" s="60"/>
      <c r="Q2552" s="60"/>
      <c r="R2552" s="60"/>
      <c r="S2552" s="60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Q2552" s="12"/>
      <c r="AS2552" s="12"/>
      <c r="AX2552" s="12"/>
    </row>
    <row r="2553" spans="7:50" ht="12.75">
      <c r="G2553" s="6"/>
      <c r="H2553" s="6"/>
      <c r="K2553" s="12"/>
      <c r="L2553" s="12"/>
      <c r="M2553" s="12"/>
      <c r="N2553" s="12"/>
      <c r="P2553" s="60"/>
      <c r="Q2553" s="60"/>
      <c r="R2553" s="60"/>
      <c r="S2553" s="60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Q2553" s="12"/>
      <c r="AS2553" s="12"/>
      <c r="AX2553" s="12"/>
    </row>
    <row r="2554" spans="7:50" ht="12.75">
      <c r="G2554" s="6"/>
      <c r="H2554" s="6"/>
      <c r="K2554" s="12"/>
      <c r="L2554" s="12"/>
      <c r="M2554" s="12"/>
      <c r="N2554" s="12"/>
      <c r="P2554" s="60"/>
      <c r="Q2554" s="60"/>
      <c r="R2554" s="60"/>
      <c r="S2554" s="60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Q2554" s="12"/>
      <c r="AS2554" s="12"/>
      <c r="AX2554" s="12"/>
    </row>
    <row r="2555" spans="7:50" ht="12.75">
      <c r="G2555" s="6"/>
      <c r="H2555" s="6"/>
      <c r="K2555" s="12"/>
      <c r="L2555" s="12"/>
      <c r="M2555" s="12"/>
      <c r="N2555" s="12"/>
      <c r="P2555" s="60"/>
      <c r="Q2555" s="60"/>
      <c r="R2555" s="60"/>
      <c r="S2555" s="60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Q2555" s="12"/>
      <c r="AS2555" s="12"/>
      <c r="AX2555" s="12"/>
    </row>
    <row r="2556" spans="7:50" ht="12.75">
      <c r="G2556" s="6"/>
      <c r="H2556" s="6"/>
      <c r="K2556" s="12"/>
      <c r="L2556" s="12"/>
      <c r="M2556" s="12"/>
      <c r="N2556" s="12"/>
      <c r="P2556" s="60"/>
      <c r="Q2556" s="60"/>
      <c r="R2556" s="60"/>
      <c r="S2556" s="60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Q2556" s="12"/>
      <c r="AS2556" s="12"/>
      <c r="AX2556" s="12"/>
    </row>
    <row r="2557" spans="7:50" ht="12.75">
      <c r="G2557" s="6"/>
      <c r="H2557" s="6"/>
      <c r="K2557" s="12"/>
      <c r="L2557" s="12"/>
      <c r="M2557" s="12"/>
      <c r="N2557" s="12"/>
      <c r="P2557" s="60"/>
      <c r="Q2557" s="60"/>
      <c r="R2557" s="60"/>
      <c r="S2557" s="60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Q2557" s="12"/>
      <c r="AS2557" s="12"/>
      <c r="AX2557" s="12"/>
    </row>
    <row r="2558" spans="7:50" ht="12.75">
      <c r="G2558" s="6"/>
      <c r="H2558" s="6"/>
      <c r="K2558" s="12"/>
      <c r="L2558" s="12"/>
      <c r="M2558" s="12"/>
      <c r="N2558" s="12"/>
      <c r="P2558" s="60"/>
      <c r="Q2558" s="60"/>
      <c r="R2558" s="60"/>
      <c r="S2558" s="60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Q2558" s="12"/>
      <c r="AS2558" s="12"/>
      <c r="AX2558" s="12"/>
    </row>
    <row r="2559" spans="7:50" ht="12.75">
      <c r="G2559" s="6"/>
      <c r="H2559" s="6"/>
      <c r="K2559" s="12"/>
      <c r="L2559" s="12"/>
      <c r="M2559" s="12"/>
      <c r="N2559" s="12"/>
      <c r="P2559" s="60"/>
      <c r="Q2559" s="60"/>
      <c r="R2559" s="60"/>
      <c r="S2559" s="60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Q2559" s="12"/>
      <c r="AS2559" s="12"/>
      <c r="AX2559" s="12"/>
    </row>
    <row r="2560" spans="7:50" ht="12.75">
      <c r="G2560" s="6"/>
      <c r="H2560" s="6"/>
      <c r="K2560" s="12"/>
      <c r="L2560" s="12"/>
      <c r="M2560" s="12"/>
      <c r="N2560" s="12"/>
      <c r="P2560" s="60"/>
      <c r="Q2560" s="60"/>
      <c r="R2560" s="60"/>
      <c r="S2560" s="60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Q2560" s="12"/>
      <c r="AS2560" s="12"/>
      <c r="AX2560" s="12"/>
    </row>
    <row r="2561" spans="7:50" ht="12.75">
      <c r="G2561" s="6"/>
      <c r="H2561" s="6"/>
      <c r="K2561" s="12"/>
      <c r="L2561" s="12"/>
      <c r="M2561" s="12"/>
      <c r="N2561" s="12"/>
      <c r="P2561" s="60"/>
      <c r="Q2561" s="60"/>
      <c r="R2561" s="60"/>
      <c r="S2561" s="60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Q2561" s="12"/>
      <c r="AS2561" s="12"/>
      <c r="AX2561" s="12"/>
    </row>
    <row r="2562" spans="7:50" ht="12.75">
      <c r="G2562" s="6"/>
      <c r="H2562" s="6"/>
      <c r="K2562" s="12"/>
      <c r="L2562" s="12"/>
      <c r="M2562" s="12"/>
      <c r="N2562" s="12"/>
      <c r="P2562" s="60"/>
      <c r="Q2562" s="60"/>
      <c r="R2562" s="60"/>
      <c r="S2562" s="60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Q2562" s="12"/>
      <c r="AS2562" s="12"/>
      <c r="AX2562" s="12"/>
    </row>
    <row r="2563" spans="7:50" ht="12.75">
      <c r="G2563" s="6"/>
      <c r="H2563" s="6"/>
      <c r="K2563" s="12"/>
      <c r="L2563" s="12"/>
      <c r="M2563" s="12"/>
      <c r="N2563" s="12"/>
      <c r="P2563" s="60"/>
      <c r="Q2563" s="60"/>
      <c r="R2563" s="60"/>
      <c r="S2563" s="60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Q2563" s="12"/>
      <c r="AS2563" s="12"/>
      <c r="AX2563" s="12"/>
    </row>
    <row r="2564" spans="7:50" ht="12.75">
      <c r="G2564" s="6"/>
      <c r="H2564" s="6"/>
      <c r="K2564" s="12"/>
      <c r="L2564" s="12"/>
      <c r="M2564" s="12"/>
      <c r="N2564" s="12"/>
      <c r="P2564" s="60"/>
      <c r="Q2564" s="60"/>
      <c r="R2564" s="60"/>
      <c r="S2564" s="60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Q2564" s="12"/>
      <c r="AS2564" s="12"/>
      <c r="AX2564" s="12"/>
    </row>
    <row r="2565" spans="7:50" ht="12.75">
      <c r="G2565" s="6"/>
      <c r="H2565" s="6"/>
      <c r="K2565" s="12"/>
      <c r="L2565" s="12"/>
      <c r="M2565" s="12"/>
      <c r="N2565" s="12"/>
      <c r="P2565" s="60"/>
      <c r="Q2565" s="60"/>
      <c r="R2565" s="60"/>
      <c r="S2565" s="60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Q2565" s="12"/>
      <c r="AS2565" s="12"/>
      <c r="AX2565" s="12"/>
    </row>
    <row r="2566" spans="7:50" ht="12.75">
      <c r="G2566" s="6"/>
      <c r="H2566" s="6"/>
      <c r="K2566" s="12"/>
      <c r="L2566" s="12"/>
      <c r="M2566" s="12"/>
      <c r="N2566" s="12"/>
      <c r="P2566" s="60"/>
      <c r="Q2566" s="60"/>
      <c r="R2566" s="60"/>
      <c r="S2566" s="60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Q2566" s="12"/>
      <c r="AS2566" s="12"/>
      <c r="AX2566" s="12"/>
    </row>
    <row r="2567" spans="7:50" ht="12.75">
      <c r="G2567" s="6"/>
      <c r="H2567" s="6"/>
      <c r="K2567" s="12"/>
      <c r="L2567" s="12"/>
      <c r="M2567" s="12"/>
      <c r="N2567" s="12"/>
      <c r="P2567" s="60"/>
      <c r="Q2567" s="60"/>
      <c r="R2567" s="60"/>
      <c r="S2567" s="60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Q2567" s="12"/>
      <c r="AS2567" s="12"/>
      <c r="AX2567" s="12"/>
    </row>
    <row r="2568" spans="7:50" ht="12.75">
      <c r="G2568" s="6"/>
      <c r="H2568" s="6"/>
      <c r="K2568" s="12"/>
      <c r="L2568" s="12"/>
      <c r="M2568" s="12"/>
      <c r="N2568" s="12"/>
      <c r="P2568" s="60"/>
      <c r="Q2568" s="60"/>
      <c r="R2568" s="60"/>
      <c r="S2568" s="60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Q2568" s="12"/>
      <c r="AS2568" s="12"/>
      <c r="AX2568" s="12"/>
    </row>
    <row r="2569" spans="7:50" ht="12.75">
      <c r="G2569" s="6"/>
      <c r="H2569" s="6"/>
      <c r="K2569" s="12"/>
      <c r="L2569" s="12"/>
      <c r="M2569" s="12"/>
      <c r="N2569" s="12"/>
      <c r="P2569" s="60"/>
      <c r="Q2569" s="60"/>
      <c r="R2569" s="60"/>
      <c r="S2569" s="60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Q2569" s="12"/>
      <c r="AS2569" s="12"/>
      <c r="AX2569" s="12"/>
    </row>
    <row r="2570" spans="7:50" ht="12.75">
      <c r="G2570" s="6"/>
      <c r="H2570" s="6"/>
      <c r="K2570" s="12"/>
      <c r="L2570" s="12"/>
      <c r="M2570" s="12"/>
      <c r="N2570" s="12"/>
      <c r="P2570" s="60"/>
      <c r="Q2570" s="60"/>
      <c r="R2570" s="60"/>
      <c r="S2570" s="60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Q2570" s="12"/>
      <c r="AS2570" s="12"/>
      <c r="AX2570" s="12"/>
    </row>
    <row r="2571" spans="7:50" ht="12.75">
      <c r="G2571" s="6"/>
      <c r="H2571" s="6"/>
      <c r="K2571" s="12"/>
      <c r="L2571" s="12"/>
      <c r="M2571" s="12"/>
      <c r="N2571" s="12"/>
      <c r="P2571" s="60"/>
      <c r="Q2571" s="60"/>
      <c r="R2571" s="60"/>
      <c r="S2571" s="60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Q2571" s="12"/>
      <c r="AS2571" s="12"/>
      <c r="AX2571" s="12"/>
    </row>
    <row r="2572" spans="7:50" ht="12.75">
      <c r="G2572" s="6"/>
      <c r="H2572" s="6"/>
      <c r="K2572" s="12"/>
      <c r="L2572" s="12"/>
      <c r="M2572" s="12"/>
      <c r="N2572" s="12"/>
      <c r="P2572" s="60"/>
      <c r="Q2572" s="60"/>
      <c r="R2572" s="60"/>
      <c r="S2572" s="60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Q2572" s="12"/>
      <c r="AS2572" s="12"/>
      <c r="AX2572" s="12"/>
    </row>
    <row r="2573" spans="7:50" ht="12.75">
      <c r="G2573" s="6"/>
      <c r="H2573" s="6"/>
      <c r="K2573" s="12"/>
      <c r="L2573" s="12"/>
      <c r="M2573" s="12"/>
      <c r="N2573" s="12"/>
      <c r="P2573" s="60"/>
      <c r="Q2573" s="60"/>
      <c r="R2573" s="60"/>
      <c r="S2573" s="60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Q2573" s="12"/>
      <c r="AS2573" s="12"/>
      <c r="AX2573" s="12"/>
    </row>
    <row r="2574" spans="7:50" ht="12.75">
      <c r="G2574" s="6"/>
      <c r="H2574" s="6"/>
      <c r="K2574" s="12"/>
      <c r="L2574" s="12"/>
      <c r="M2574" s="12"/>
      <c r="N2574" s="12"/>
      <c r="P2574" s="60"/>
      <c r="Q2574" s="60"/>
      <c r="R2574" s="60"/>
      <c r="S2574" s="60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Q2574" s="12"/>
      <c r="AS2574" s="12"/>
      <c r="AX2574" s="12"/>
    </row>
    <row r="2575" spans="7:50" ht="12.75">
      <c r="G2575" s="6"/>
      <c r="H2575" s="6"/>
      <c r="K2575" s="12"/>
      <c r="L2575" s="12"/>
      <c r="M2575" s="12"/>
      <c r="N2575" s="12"/>
      <c r="P2575" s="60"/>
      <c r="Q2575" s="60"/>
      <c r="R2575" s="60"/>
      <c r="S2575" s="60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Q2575" s="12"/>
      <c r="AS2575" s="12"/>
      <c r="AX2575" s="12"/>
    </row>
    <row r="2576" spans="7:50" ht="12.75">
      <c r="G2576" s="6"/>
      <c r="H2576" s="6"/>
      <c r="K2576" s="12"/>
      <c r="L2576" s="12"/>
      <c r="M2576" s="12"/>
      <c r="N2576" s="12"/>
      <c r="P2576" s="60"/>
      <c r="Q2576" s="60"/>
      <c r="R2576" s="60"/>
      <c r="S2576" s="60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Q2576" s="12"/>
      <c r="AS2576" s="12"/>
      <c r="AX2576" s="12"/>
    </row>
    <row r="2577" spans="7:50" ht="12.75">
      <c r="G2577" s="6"/>
      <c r="H2577" s="6"/>
      <c r="K2577" s="12"/>
      <c r="L2577" s="12"/>
      <c r="M2577" s="12"/>
      <c r="N2577" s="12"/>
      <c r="P2577" s="60"/>
      <c r="Q2577" s="60"/>
      <c r="R2577" s="60"/>
      <c r="S2577" s="60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Q2577" s="12"/>
      <c r="AS2577" s="12"/>
      <c r="AX2577" s="12"/>
    </row>
    <row r="2578" spans="7:50" ht="12.75">
      <c r="G2578" s="6"/>
      <c r="H2578" s="6"/>
      <c r="K2578" s="12"/>
      <c r="L2578" s="12"/>
      <c r="M2578" s="12"/>
      <c r="N2578" s="12"/>
      <c r="P2578" s="60"/>
      <c r="Q2578" s="60"/>
      <c r="R2578" s="60"/>
      <c r="S2578" s="60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Q2578" s="12"/>
      <c r="AS2578" s="12"/>
      <c r="AX2578" s="12"/>
    </row>
    <row r="2579" spans="7:50" ht="12.75">
      <c r="G2579" s="6"/>
      <c r="H2579" s="6"/>
      <c r="K2579" s="12"/>
      <c r="L2579" s="12"/>
      <c r="M2579" s="12"/>
      <c r="N2579" s="12"/>
      <c r="P2579" s="60"/>
      <c r="Q2579" s="60"/>
      <c r="R2579" s="60"/>
      <c r="S2579" s="60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Q2579" s="12"/>
      <c r="AS2579" s="12"/>
      <c r="AX2579" s="12"/>
    </row>
    <row r="2580" spans="7:50" ht="12.75">
      <c r="G2580" s="6"/>
      <c r="H2580" s="6"/>
      <c r="K2580" s="12"/>
      <c r="L2580" s="12"/>
      <c r="M2580" s="12"/>
      <c r="N2580" s="12"/>
      <c r="P2580" s="60"/>
      <c r="Q2580" s="60"/>
      <c r="R2580" s="60"/>
      <c r="S2580" s="60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Q2580" s="12"/>
      <c r="AS2580" s="12"/>
      <c r="AX2580" s="12"/>
    </row>
    <row r="2581" spans="7:50" ht="12.75">
      <c r="G2581" s="6"/>
      <c r="H2581" s="6"/>
      <c r="K2581" s="12"/>
      <c r="L2581" s="12"/>
      <c r="M2581" s="12"/>
      <c r="N2581" s="12"/>
      <c r="P2581" s="60"/>
      <c r="Q2581" s="60"/>
      <c r="R2581" s="60"/>
      <c r="S2581" s="60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Q2581" s="12"/>
      <c r="AS2581" s="12"/>
      <c r="AX2581" s="12"/>
    </row>
    <row r="2582" spans="7:50" ht="12.75">
      <c r="G2582" s="6"/>
      <c r="H2582" s="6"/>
      <c r="K2582" s="12"/>
      <c r="L2582" s="12"/>
      <c r="M2582" s="12"/>
      <c r="N2582" s="12"/>
      <c r="P2582" s="60"/>
      <c r="Q2582" s="60"/>
      <c r="R2582" s="60"/>
      <c r="S2582" s="60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Q2582" s="12"/>
      <c r="AS2582" s="12"/>
      <c r="AX2582" s="12"/>
    </row>
    <row r="2583" spans="7:50" ht="12.75">
      <c r="G2583" s="6"/>
      <c r="H2583" s="6"/>
      <c r="K2583" s="12"/>
      <c r="L2583" s="12"/>
      <c r="M2583" s="12"/>
      <c r="N2583" s="12"/>
      <c r="P2583" s="60"/>
      <c r="Q2583" s="60"/>
      <c r="R2583" s="60"/>
      <c r="S2583" s="60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Q2583" s="12"/>
      <c r="AS2583" s="12"/>
      <c r="AX2583" s="12"/>
    </row>
    <row r="2584" spans="7:50" ht="12.75">
      <c r="G2584" s="6"/>
      <c r="H2584" s="6"/>
      <c r="K2584" s="12"/>
      <c r="L2584" s="12"/>
      <c r="M2584" s="12"/>
      <c r="N2584" s="12"/>
      <c r="P2584" s="60"/>
      <c r="Q2584" s="60"/>
      <c r="R2584" s="60"/>
      <c r="S2584" s="60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Q2584" s="12"/>
      <c r="AS2584" s="12"/>
      <c r="AX2584" s="12"/>
    </row>
    <row r="2585" spans="7:50" ht="12.75">
      <c r="G2585" s="6"/>
      <c r="H2585" s="6"/>
      <c r="K2585" s="12"/>
      <c r="L2585" s="12"/>
      <c r="M2585" s="12"/>
      <c r="N2585" s="12"/>
      <c r="P2585" s="60"/>
      <c r="Q2585" s="60"/>
      <c r="R2585" s="60"/>
      <c r="S2585" s="60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Q2585" s="12"/>
      <c r="AS2585" s="12"/>
      <c r="AX2585" s="12"/>
    </row>
    <row r="2586" spans="7:50" ht="12.75">
      <c r="G2586" s="6"/>
      <c r="H2586" s="6"/>
      <c r="K2586" s="12"/>
      <c r="L2586" s="12"/>
      <c r="M2586" s="12"/>
      <c r="N2586" s="12"/>
      <c r="P2586" s="60"/>
      <c r="Q2586" s="60"/>
      <c r="R2586" s="60"/>
      <c r="S2586" s="60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Q2586" s="12"/>
      <c r="AS2586" s="12"/>
      <c r="AX2586" s="12"/>
    </row>
    <row r="2587" spans="7:50" ht="12.75">
      <c r="G2587" s="6"/>
      <c r="H2587" s="6"/>
      <c r="K2587" s="12"/>
      <c r="L2587" s="12"/>
      <c r="M2587" s="12"/>
      <c r="N2587" s="12"/>
      <c r="P2587" s="60"/>
      <c r="Q2587" s="60"/>
      <c r="R2587" s="60"/>
      <c r="S2587" s="60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Q2587" s="12"/>
      <c r="AS2587" s="12"/>
      <c r="AX2587" s="12"/>
    </row>
    <row r="2588" spans="7:50" ht="12.75">
      <c r="G2588" s="6"/>
      <c r="H2588" s="6"/>
      <c r="K2588" s="12"/>
      <c r="L2588" s="12"/>
      <c r="M2588" s="12"/>
      <c r="N2588" s="12"/>
      <c r="P2588" s="60"/>
      <c r="Q2588" s="60"/>
      <c r="R2588" s="60"/>
      <c r="S2588" s="60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Q2588" s="12"/>
      <c r="AS2588" s="12"/>
      <c r="AX2588" s="12"/>
    </row>
    <row r="2589" spans="7:50" ht="12.75">
      <c r="G2589" s="6"/>
      <c r="H2589" s="6"/>
      <c r="K2589" s="12"/>
      <c r="L2589" s="12"/>
      <c r="M2589" s="12"/>
      <c r="N2589" s="12"/>
      <c r="P2589" s="60"/>
      <c r="Q2589" s="60"/>
      <c r="R2589" s="60"/>
      <c r="S2589" s="60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Q2589" s="12"/>
      <c r="AS2589" s="12"/>
      <c r="AX2589" s="12"/>
    </row>
    <row r="2590" spans="7:50" ht="12.75">
      <c r="G2590" s="6"/>
      <c r="H2590" s="6"/>
      <c r="K2590" s="12"/>
      <c r="L2590" s="12"/>
      <c r="M2590" s="12"/>
      <c r="N2590" s="12"/>
      <c r="P2590" s="60"/>
      <c r="Q2590" s="60"/>
      <c r="R2590" s="60"/>
      <c r="S2590" s="60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Q2590" s="12"/>
      <c r="AS2590" s="12"/>
      <c r="AX2590" s="12"/>
    </row>
    <row r="2591" spans="7:50" ht="12.75">
      <c r="G2591" s="6"/>
      <c r="H2591" s="6"/>
      <c r="K2591" s="12"/>
      <c r="L2591" s="12"/>
      <c r="M2591" s="12"/>
      <c r="N2591" s="12"/>
      <c r="P2591" s="60"/>
      <c r="Q2591" s="60"/>
      <c r="R2591" s="60"/>
      <c r="S2591" s="60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Q2591" s="12"/>
      <c r="AS2591" s="12"/>
      <c r="AX2591" s="12"/>
    </row>
    <row r="2592" spans="7:50" ht="12.75">
      <c r="G2592" s="6"/>
      <c r="H2592" s="6"/>
      <c r="K2592" s="12"/>
      <c r="L2592" s="12"/>
      <c r="M2592" s="12"/>
      <c r="N2592" s="12"/>
      <c r="P2592" s="60"/>
      <c r="Q2592" s="60"/>
      <c r="R2592" s="60"/>
      <c r="S2592" s="60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Q2592" s="12"/>
      <c r="AS2592" s="12"/>
      <c r="AX2592" s="12"/>
    </row>
    <row r="2593" spans="7:50" ht="12.75">
      <c r="G2593" s="6"/>
      <c r="H2593" s="6"/>
      <c r="K2593" s="12"/>
      <c r="L2593" s="12"/>
      <c r="M2593" s="12"/>
      <c r="N2593" s="12"/>
      <c r="P2593" s="60"/>
      <c r="Q2593" s="60"/>
      <c r="R2593" s="60"/>
      <c r="S2593" s="60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Q2593" s="12"/>
      <c r="AS2593" s="12"/>
      <c r="AX2593" s="12"/>
    </row>
    <row r="2594" spans="7:50" ht="12.75">
      <c r="G2594" s="6"/>
      <c r="H2594" s="6"/>
      <c r="K2594" s="12"/>
      <c r="L2594" s="12"/>
      <c r="M2594" s="12"/>
      <c r="N2594" s="12"/>
      <c r="P2594" s="60"/>
      <c r="Q2594" s="60"/>
      <c r="R2594" s="60"/>
      <c r="S2594" s="60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Q2594" s="12"/>
      <c r="AS2594" s="12"/>
      <c r="AX2594" s="12"/>
    </row>
    <row r="2595" spans="7:50" ht="12.75">
      <c r="G2595" s="6"/>
      <c r="H2595" s="6"/>
      <c r="K2595" s="12"/>
      <c r="L2595" s="12"/>
      <c r="M2595" s="12"/>
      <c r="N2595" s="12"/>
      <c r="P2595" s="60"/>
      <c r="Q2595" s="60"/>
      <c r="R2595" s="60"/>
      <c r="S2595" s="60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Q2595" s="12"/>
      <c r="AS2595" s="12"/>
      <c r="AX2595" s="12"/>
    </row>
    <row r="2596" spans="7:50" ht="12.75">
      <c r="G2596" s="6"/>
      <c r="H2596" s="6"/>
      <c r="K2596" s="12"/>
      <c r="L2596" s="12"/>
      <c r="M2596" s="12"/>
      <c r="N2596" s="12"/>
      <c r="P2596" s="60"/>
      <c r="Q2596" s="60"/>
      <c r="R2596" s="60"/>
      <c r="S2596" s="60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Q2596" s="12"/>
      <c r="AS2596" s="12"/>
      <c r="AX2596" s="12"/>
    </row>
    <row r="2597" spans="7:50" ht="12.75">
      <c r="G2597" s="6"/>
      <c r="H2597" s="6"/>
      <c r="K2597" s="12"/>
      <c r="L2597" s="12"/>
      <c r="M2597" s="12"/>
      <c r="N2597" s="12"/>
      <c r="P2597" s="60"/>
      <c r="Q2597" s="60"/>
      <c r="R2597" s="60"/>
      <c r="S2597" s="60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Q2597" s="12"/>
      <c r="AS2597" s="12"/>
      <c r="AX2597" s="12"/>
    </row>
    <row r="2598" spans="7:50" ht="12.75">
      <c r="G2598" s="6"/>
      <c r="H2598" s="6"/>
      <c r="K2598" s="12"/>
      <c r="L2598" s="12"/>
      <c r="M2598" s="12"/>
      <c r="N2598" s="12"/>
      <c r="P2598" s="60"/>
      <c r="Q2598" s="60"/>
      <c r="R2598" s="60"/>
      <c r="S2598" s="60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Q2598" s="12"/>
      <c r="AS2598" s="12"/>
      <c r="AX2598" s="12"/>
    </row>
    <row r="2599" spans="7:50" ht="12.75">
      <c r="G2599" s="6"/>
      <c r="H2599" s="6"/>
      <c r="K2599" s="12"/>
      <c r="L2599" s="12"/>
      <c r="M2599" s="12"/>
      <c r="N2599" s="12"/>
      <c r="P2599" s="60"/>
      <c r="Q2599" s="60"/>
      <c r="R2599" s="60"/>
      <c r="S2599" s="60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Q2599" s="12"/>
      <c r="AS2599" s="12"/>
      <c r="AX2599" s="12"/>
    </row>
    <row r="2600" spans="7:50" ht="12.75">
      <c r="G2600" s="6"/>
      <c r="H2600" s="6"/>
      <c r="K2600" s="12"/>
      <c r="L2600" s="12"/>
      <c r="M2600" s="12"/>
      <c r="N2600" s="12"/>
      <c r="P2600" s="60"/>
      <c r="Q2600" s="60"/>
      <c r="R2600" s="60"/>
      <c r="S2600" s="60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Q2600" s="12"/>
      <c r="AS2600" s="12"/>
      <c r="AX2600" s="12"/>
    </row>
    <row r="2601" spans="7:50" ht="12.75">
      <c r="G2601" s="6"/>
      <c r="H2601" s="6"/>
      <c r="K2601" s="12"/>
      <c r="L2601" s="12"/>
      <c r="M2601" s="12"/>
      <c r="N2601" s="12"/>
      <c r="P2601" s="60"/>
      <c r="Q2601" s="60"/>
      <c r="R2601" s="60"/>
      <c r="S2601" s="60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Q2601" s="12"/>
      <c r="AS2601" s="12"/>
      <c r="AX2601" s="12"/>
    </row>
    <row r="2602" spans="7:50" ht="12.75">
      <c r="G2602" s="6"/>
      <c r="H2602" s="6"/>
      <c r="K2602" s="12"/>
      <c r="L2602" s="12"/>
      <c r="M2602" s="12"/>
      <c r="N2602" s="12"/>
      <c r="P2602" s="60"/>
      <c r="Q2602" s="60"/>
      <c r="R2602" s="60"/>
      <c r="S2602" s="60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Q2602" s="12"/>
      <c r="AS2602" s="12"/>
      <c r="AX2602" s="12"/>
    </row>
    <row r="2603" spans="7:50" ht="12.75">
      <c r="G2603" s="6"/>
      <c r="H2603" s="6"/>
      <c r="K2603" s="12"/>
      <c r="L2603" s="12"/>
      <c r="M2603" s="12"/>
      <c r="N2603" s="12"/>
      <c r="P2603" s="60"/>
      <c r="Q2603" s="60"/>
      <c r="R2603" s="60"/>
      <c r="S2603" s="60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Q2603" s="12"/>
      <c r="AS2603" s="12"/>
      <c r="AX2603" s="12"/>
    </row>
    <row r="2604" spans="7:50" ht="12.75">
      <c r="G2604" s="6"/>
      <c r="H2604" s="6"/>
      <c r="K2604" s="12"/>
      <c r="L2604" s="12"/>
      <c r="M2604" s="12"/>
      <c r="N2604" s="12"/>
      <c r="P2604" s="60"/>
      <c r="Q2604" s="60"/>
      <c r="R2604" s="60"/>
      <c r="S2604" s="60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Q2604" s="12"/>
      <c r="AS2604" s="12"/>
      <c r="AX2604" s="12"/>
    </row>
    <row r="2605" spans="7:50" ht="12.75">
      <c r="G2605" s="6"/>
      <c r="H2605" s="6"/>
      <c r="K2605" s="12"/>
      <c r="L2605" s="12"/>
      <c r="M2605" s="12"/>
      <c r="N2605" s="12"/>
      <c r="P2605" s="60"/>
      <c r="Q2605" s="60"/>
      <c r="R2605" s="60"/>
      <c r="S2605" s="60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Q2605" s="12"/>
      <c r="AS2605" s="12"/>
      <c r="AX2605" s="12"/>
    </row>
    <row r="2606" spans="7:50" ht="12.75">
      <c r="G2606" s="6"/>
      <c r="H2606" s="6"/>
      <c r="K2606" s="12"/>
      <c r="L2606" s="12"/>
      <c r="M2606" s="12"/>
      <c r="N2606" s="12"/>
      <c r="P2606" s="60"/>
      <c r="Q2606" s="60"/>
      <c r="R2606" s="60"/>
      <c r="S2606" s="60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Q2606" s="12"/>
      <c r="AS2606" s="12"/>
      <c r="AX2606" s="12"/>
    </row>
    <row r="2607" spans="7:50" ht="12.75">
      <c r="G2607" s="6"/>
      <c r="H2607" s="6"/>
      <c r="K2607" s="12"/>
      <c r="L2607" s="12"/>
      <c r="M2607" s="12"/>
      <c r="N2607" s="12"/>
      <c r="P2607" s="60"/>
      <c r="Q2607" s="60"/>
      <c r="R2607" s="60"/>
      <c r="S2607" s="60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Q2607" s="12"/>
      <c r="AS2607" s="12"/>
      <c r="AX2607" s="12"/>
    </row>
    <row r="2608" spans="7:50" ht="12.75">
      <c r="G2608" s="6"/>
      <c r="H2608" s="6"/>
      <c r="K2608" s="12"/>
      <c r="L2608" s="12"/>
      <c r="M2608" s="12"/>
      <c r="N2608" s="12"/>
      <c r="P2608" s="60"/>
      <c r="Q2608" s="60"/>
      <c r="R2608" s="60"/>
      <c r="S2608" s="60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Q2608" s="12"/>
      <c r="AS2608" s="12"/>
      <c r="AX2608" s="12"/>
    </row>
    <row r="2609" spans="7:50" ht="12.75">
      <c r="G2609" s="6"/>
      <c r="H2609" s="6"/>
      <c r="K2609" s="12"/>
      <c r="L2609" s="12"/>
      <c r="M2609" s="12"/>
      <c r="N2609" s="12"/>
      <c r="P2609" s="60"/>
      <c r="Q2609" s="60"/>
      <c r="R2609" s="60"/>
      <c r="S2609" s="60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Q2609" s="12"/>
      <c r="AS2609" s="12"/>
      <c r="AX2609" s="12"/>
    </row>
    <row r="2610" spans="7:50" ht="12.75">
      <c r="G2610" s="6"/>
      <c r="H2610" s="6"/>
      <c r="K2610" s="12"/>
      <c r="L2610" s="12"/>
      <c r="M2610" s="12"/>
      <c r="N2610" s="12"/>
      <c r="P2610" s="60"/>
      <c r="Q2610" s="60"/>
      <c r="R2610" s="60"/>
      <c r="S2610" s="60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Q2610" s="12"/>
      <c r="AS2610" s="12"/>
      <c r="AX2610" s="12"/>
    </row>
    <row r="2611" spans="7:50" ht="12.75">
      <c r="G2611" s="6"/>
      <c r="H2611" s="6"/>
      <c r="K2611" s="12"/>
      <c r="L2611" s="12"/>
      <c r="M2611" s="12"/>
      <c r="N2611" s="12"/>
      <c r="P2611" s="60"/>
      <c r="Q2611" s="60"/>
      <c r="R2611" s="60"/>
      <c r="S2611" s="60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Q2611" s="12"/>
      <c r="AS2611" s="12"/>
      <c r="AX2611" s="12"/>
    </row>
    <row r="2612" spans="7:50" ht="12.75">
      <c r="G2612" s="6"/>
      <c r="H2612" s="6"/>
      <c r="K2612" s="12"/>
      <c r="L2612" s="12"/>
      <c r="M2612" s="12"/>
      <c r="N2612" s="12"/>
      <c r="P2612" s="60"/>
      <c r="Q2612" s="60"/>
      <c r="R2612" s="60"/>
      <c r="S2612" s="60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Q2612" s="12"/>
      <c r="AS2612" s="12"/>
      <c r="AX2612" s="12"/>
    </row>
    <row r="2613" spans="7:50" ht="12.75">
      <c r="G2613" s="6"/>
      <c r="H2613" s="6"/>
      <c r="K2613" s="12"/>
      <c r="L2613" s="12"/>
      <c r="M2613" s="12"/>
      <c r="N2613" s="12"/>
      <c r="P2613" s="60"/>
      <c r="Q2613" s="60"/>
      <c r="R2613" s="60"/>
      <c r="S2613" s="60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Q2613" s="12"/>
      <c r="AS2613" s="12"/>
      <c r="AX2613" s="12"/>
    </row>
    <row r="2614" spans="7:50" ht="12.75">
      <c r="G2614" s="6"/>
      <c r="H2614" s="6"/>
      <c r="K2614" s="12"/>
      <c r="L2614" s="12"/>
      <c r="M2614" s="12"/>
      <c r="N2614" s="12"/>
      <c r="P2614" s="60"/>
      <c r="Q2614" s="60"/>
      <c r="R2614" s="60"/>
      <c r="S2614" s="60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Q2614" s="12"/>
      <c r="AS2614" s="12"/>
      <c r="AX2614" s="12"/>
    </row>
    <row r="2615" spans="7:50" ht="12.75">
      <c r="G2615" s="6"/>
      <c r="H2615" s="6"/>
      <c r="K2615" s="12"/>
      <c r="L2615" s="12"/>
      <c r="M2615" s="12"/>
      <c r="N2615" s="12"/>
      <c r="P2615" s="60"/>
      <c r="Q2615" s="60"/>
      <c r="R2615" s="60"/>
      <c r="S2615" s="60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Q2615" s="12"/>
      <c r="AS2615" s="12"/>
      <c r="AX2615" s="12"/>
    </row>
    <row r="2616" spans="7:50" ht="12.75">
      <c r="G2616" s="6"/>
      <c r="H2616" s="6"/>
      <c r="K2616" s="12"/>
      <c r="L2616" s="12"/>
      <c r="M2616" s="12"/>
      <c r="N2616" s="12"/>
      <c r="P2616" s="60"/>
      <c r="Q2616" s="60"/>
      <c r="R2616" s="60"/>
      <c r="S2616" s="60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Q2616" s="12"/>
      <c r="AS2616" s="12"/>
      <c r="AX2616" s="12"/>
    </row>
    <row r="2617" spans="7:50" ht="12.75">
      <c r="G2617" s="6"/>
      <c r="H2617" s="6"/>
      <c r="K2617" s="12"/>
      <c r="L2617" s="12"/>
      <c r="M2617" s="12"/>
      <c r="N2617" s="12"/>
      <c r="P2617" s="60"/>
      <c r="Q2617" s="60"/>
      <c r="R2617" s="60"/>
      <c r="S2617" s="60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Q2617" s="12"/>
      <c r="AS2617" s="12"/>
      <c r="AX2617" s="12"/>
    </row>
    <row r="2618" spans="7:50" ht="12.75">
      <c r="G2618" s="6"/>
      <c r="H2618" s="6"/>
      <c r="K2618" s="12"/>
      <c r="L2618" s="12"/>
      <c r="M2618" s="12"/>
      <c r="N2618" s="12"/>
      <c r="P2618" s="60"/>
      <c r="Q2618" s="60"/>
      <c r="R2618" s="60"/>
      <c r="S2618" s="60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Q2618" s="12"/>
      <c r="AS2618" s="12"/>
      <c r="AX2618" s="12"/>
    </row>
    <row r="2619" spans="7:50" ht="12.75">
      <c r="G2619" s="6"/>
      <c r="H2619" s="6"/>
      <c r="K2619" s="12"/>
      <c r="L2619" s="12"/>
      <c r="M2619" s="12"/>
      <c r="N2619" s="12"/>
      <c r="P2619" s="60"/>
      <c r="Q2619" s="60"/>
      <c r="R2619" s="60"/>
      <c r="S2619" s="60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Q2619" s="12"/>
      <c r="AS2619" s="12"/>
      <c r="AX2619" s="12"/>
    </row>
    <row r="2620" spans="7:50" ht="12.75">
      <c r="G2620" s="6"/>
      <c r="H2620" s="6"/>
      <c r="K2620" s="12"/>
      <c r="L2620" s="12"/>
      <c r="M2620" s="12"/>
      <c r="N2620" s="12"/>
      <c r="P2620" s="60"/>
      <c r="Q2620" s="60"/>
      <c r="R2620" s="60"/>
      <c r="S2620" s="60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Q2620" s="12"/>
      <c r="AS2620" s="12"/>
      <c r="AX2620" s="12"/>
    </row>
    <row r="2621" spans="7:50" ht="12.75">
      <c r="G2621" s="6"/>
      <c r="H2621" s="6"/>
      <c r="K2621" s="12"/>
      <c r="L2621" s="12"/>
      <c r="M2621" s="12"/>
      <c r="N2621" s="12"/>
      <c r="P2621" s="60"/>
      <c r="Q2621" s="60"/>
      <c r="R2621" s="60"/>
      <c r="S2621" s="60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Q2621" s="12"/>
      <c r="AS2621" s="12"/>
      <c r="AX2621" s="12"/>
    </row>
    <row r="2622" spans="7:50" ht="12.75">
      <c r="G2622" s="6"/>
      <c r="H2622" s="6"/>
      <c r="K2622" s="12"/>
      <c r="L2622" s="12"/>
      <c r="M2622" s="12"/>
      <c r="N2622" s="12"/>
      <c r="P2622" s="60"/>
      <c r="Q2622" s="60"/>
      <c r="R2622" s="60"/>
      <c r="S2622" s="60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Q2622" s="12"/>
      <c r="AS2622" s="12"/>
      <c r="AX2622" s="12"/>
    </row>
    <row r="2623" spans="7:50" ht="12.75">
      <c r="G2623" s="6"/>
      <c r="H2623" s="6"/>
      <c r="K2623" s="12"/>
      <c r="L2623" s="12"/>
      <c r="M2623" s="12"/>
      <c r="N2623" s="12"/>
      <c r="P2623" s="60"/>
      <c r="Q2623" s="60"/>
      <c r="R2623" s="60"/>
      <c r="S2623" s="60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Q2623" s="12"/>
      <c r="AS2623" s="12"/>
      <c r="AX2623" s="12"/>
    </row>
    <row r="2624" spans="7:50" ht="12.75">
      <c r="G2624" s="6"/>
      <c r="H2624" s="6"/>
      <c r="K2624" s="12"/>
      <c r="L2624" s="12"/>
      <c r="M2624" s="12"/>
      <c r="N2624" s="12"/>
      <c r="P2624" s="60"/>
      <c r="Q2624" s="60"/>
      <c r="R2624" s="60"/>
      <c r="S2624" s="60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Q2624" s="12"/>
      <c r="AS2624" s="12"/>
      <c r="AX2624" s="12"/>
    </row>
    <row r="2625" spans="7:50" ht="12.75">
      <c r="G2625" s="6"/>
      <c r="H2625" s="6"/>
      <c r="K2625" s="12"/>
      <c r="L2625" s="12"/>
      <c r="M2625" s="12"/>
      <c r="N2625" s="12"/>
      <c r="P2625" s="60"/>
      <c r="Q2625" s="60"/>
      <c r="R2625" s="60"/>
      <c r="S2625" s="60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Q2625" s="12"/>
      <c r="AS2625" s="12"/>
      <c r="AX2625" s="12"/>
    </row>
    <row r="2626" spans="7:50" ht="12.75">
      <c r="G2626" s="6"/>
      <c r="H2626" s="6"/>
      <c r="K2626" s="12"/>
      <c r="L2626" s="12"/>
      <c r="M2626" s="12"/>
      <c r="N2626" s="12"/>
      <c r="P2626" s="60"/>
      <c r="Q2626" s="60"/>
      <c r="R2626" s="60"/>
      <c r="S2626" s="60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Q2626" s="12"/>
      <c r="AS2626" s="12"/>
      <c r="AX2626" s="12"/>
    </row>
    <row r="2627" spans="7:50" ht="12.75">
      <c r="G2627" s="6"/>
      <c r="H2627" s="6"/>
      <c r="K2627" s="12"/>
      <c r="L2627" s="12"/>
      <c r="M2627" s="12"/>
      <c r="N2627" s="12"/>
      <c r="P2627" s="60"/>
      <c r="Q2627" s="60"/>
      <c r="R2627" s="60"/>
      <c r="S2627" s="60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Q2627" s="12"/>
      <c r="AS2627" s="12"/>
      <c r="AX2627" s="12"/>
    </row>
    <row r="2628" spans="7:50" ht="12.75">
      <c r="G2628" s="6"/>
      <c r="H2628" s="6"/>
      <c r="K2628" s="12"/>
      <c r="L2628" s="12"/>
      <c r="M2628" s="12"/>
      <c r="N2628" s="12"/>
      <c r="P2628" s="60"/>
      <c r="Q2628" s="60"/>
      <c r="R2628" s="60"/>
      <c r="S2628" s="60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Q2628" s="12"/>
      <c r="AS2628" s="12"/>
      <c r="AX2628" s="12"/>
    </row>
    <row r="2629" spans="7:50" ht="12.75">
      <c r="G2629" s="6"/>
      <c r="H2629" s="6"/>
      <c r="K2629" s="12"/>
      <c r="L2629" s="12"/>
      <c r="M2629" s="12"/>
      <c r="N2629" s="12"/>
      <c r="P2629" s="60"/>
      <c r="Q2629" s="60"/>
      <c r="R2629" s="60"/>
      <c r="S2629" s="60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Q2629" s="12"/>
      <c r="AS2629" s="12"/>
      <c r="AX2629" s="12"/>
    </row>
    <row r="2630" spans="7:50" ht="12.75">
      <c r="G2630" s="6"/>
      <c r="H2630" s="6"/>
      <c r="K2630" s="12"/>
      <c r="L2630" s="12"/>
      <c r="M2630" s="12"/>
      <c r="N2630" s="12"/>
      <c r="P2630" s="60"/>
      <c r="Q2630" s="60"/>
      <c r="R2630" s="60"/>
      <c r="S2630" s="60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Q2630" s="12"/>
      <c r="AS2630" s="12"/>
      <c r="AX2630" s="12"/>
    </row>
    <row r="2631" spans="7:50" ht="12.75">
      <c r="G2631" s="6"/>
      <c r="H2631" s="6"/>
      <c r="K2631" s="12"/>
      <c r="L2631" s="12"/>
      <c r="M2631" s="12"/>
      <c r="N2631" s="12"/>
      <c r="P2631" s="60"/>
      <c r="Q2631" s="60"/>
      <c r="R2631" s="60"/>
      <c r="S2631" s="60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Q2631" s="12"/>
      <c r="AS2631" s="12"/>
      <c r="AX2631" s="12"/>
    </row>
    <row r="2632" spans="7:50" ht="12.75">
      <c r="G2632" s="6"/>
      <c r="H2632" s="6"/>
      <c r="K2632" s="12"/>
      <c r="L2632" s="12"/>
      <c r="M2632" s="12"/>
      <c r="N2632" s="12"/>
      <c r="P2632" s="60"/>
      <c r="Q2632" s="60"/>
      <c r="R2632" s="60"/>
      <c r="S2632" s="60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Q2632" s="12"/>
      <c r="AS2632" s="12"/>
      <c r="AX2632" s="12"/>
    </row>
    <row r="2633" spans="7:50" ht="12.75">
      <c r="G2633" s="6"/>
      <c r="H2633" s="6"/>
      <c r="K2633" s="12"/>
      <c r="L2633" s="12"/>
      <c r="M2633" s="12"/>
      <c r="N2633" s="12"/>
      <c r="P2633" s="60"/>
      <c r="Q2633" s="60"/>
      <c r="R2633" s="60"/>
      <c r="S2633" s="60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Q2633" s="12"/>
      <c r="AS2633" s="12"/>
      <c r="AX2633" s="12"/>
    </row>
    <row r="2634" spans="7:50" ht="12.75">
      <c r="G2634" s="6"/>
      <c r="H2634" s="6"/>
      <c r="K2634" s="12"/>
      <c r="L2634" s="12"/>
      <c r="M2634" s="12"/>
      <c r="N2634" s="12"/>
      <c r="P2634" s="60"/>
      <c r="Q2634" s="60"/>
      <c r="R2634" s="60"/>
      <c r="S2634" s="60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Q2634" s="12"/>
      <c r="AS2634" s="12"/>
      <c r="AX2634" s="12"/>
    </row>
    <row r="2635" spans="7:50" ht="12.75">
      <c r="G2635" s="6"/>
      <c r="H2635" s="6"/>
      <c r="K2635" s="12"/>
      <c r="L2635" s="12"/>
      <c r="M2635" s="12"/>
      <c r="N2635" s="12"/>
      <c r="P2635" s="60"/>
      <c r="Q2635" s="60"/>
      <c r="R2635" s="60"/>
      <c r="S2635" s="60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Q2635" s="12"/>
      <c r="AS2635" s="12"/>
      <c r="AX2635" s="12"/>
    </row>
    <row r="2636" spans="7:50" ht="12.75">
      <c r="G2636" s="6"/>
      <c r="H2636" s="6"/>
      <c r="K2636" s="12"/>
      <c r="L2636" s="12"/>
      <c r="M2636" s="12"/>
      <c r="N2636" s="12"/>
      <c r="P2636" s="60"/>
      <c r="Q2636" s="60"/>
      <c r="R2636" s="60"/>
      <c r="S2636" s="60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Q2636" s="12"/>
      <c r="AS2636" s="12"/>
      <c r="AX2636" s="12"/>
    </row>
    <row r="2637" spans="7:50" ht="12.75">
      <c r="G2637" s="6"/>
      <c r="H2637" s="6"/>
      <c r="K2637" s="12"/>
      <c r="L2637" s="12"/>
      <c r="M2637" s="12"/>
      <c r="N2637" s="12"/>
      <c r="P2637" s="60"/>
      <c r="Q2637" s="60"/>
      <c r="R2637" s="60"/>
      <c r="S2637" s="60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Q2637" s="12"/>
      <c r="AS2637" s="12"/>
      <c r="AX2637" s="12"/>
    </row>
    <row r="2638" spans="7:50" ht="12.75">
      <c r="G2638" s="6"/>
      <c r="H2638" s="6"/>
      <c r="K2638" s="12"/>
      <c r="L2638" s="12"/>
      <c r="M2638" s="12"/>
      <c r="N2638" s="12"/>
      <c r="P2638" s="60"/>
      <c r="Q2638" s="60"/>
      <c r="R2638" s="60"/>
      <c r="S2638" s="60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Q2638" s="12"/>
      <c r="AS2638" s="12"/>
      <c r="AX2638" s="12"/>
    </row>
    <row r="2639" spans="7:50" ht="12.75">
      <c r="G2639" s="6"/>
      <c r="H2639" s="6"/>
      <c r="K2639" s="12"/>
      <c r="L2639" s="12"/>
      <c r="M2639" s="12"/>
      <c r="N2639" s="12"/>
      <c r="P2639" s="60"/>
      <c r="Q2639" s="60"/>
      <c r="R2639" s="60"/>
      <c r="S2639" s="60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Q2639" s="12"/>
      <c r="AS2639" s="12"/>
      <c r="AX2639" s="12"/>
    </row>
    <row r="2640" spans="7:50" ht="12.75">
      <c r="G2640" s="6"/>
      <c r="H2640" s="6"/>
      <c r="K2640" s="12"/>
      <c r="L2640" s="12"/>
      <c r="M2640" s="12"/>
      <c r="N2640" s="12"/>
      <c r="P2640" s="60"/>
      <c r="Q2640" s="60"/>
      <c r="R2640" s="60"/>
      <c r="S2640" s="60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Q2640" s="12"/>
      <c r="AS2640" s="12"/>
      <c r="AX2640" s="12"/>
    </row>
    <row r="2641" spans="7:50" ht="12.75">
      <c r="G2641" s="6"/>
      <c r="H2641" s="6"/>
      <c r="K2641" s="12"/>
      <c r="L2641" s="12"/>
      <c r="M2641" s="12"/>
      <c r="N2641" s="12"/>
      <c r="P2641" s="60"/>
      <c r="Q2641" s="60"/>
      <c r="R2641" s="60"/>
      <c r="S2641" s="60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Q2641" s="12"/>
      <c r="AS2641" s="12"/>
      <c r="AX2641" s="12"/>
    </row>
    <row r="2642" spans="7:50" ht="12.75">
      <c r="G2642" s="6"/>
      <c r="H2642" s="6"/>
      <c r="K2642" s="12"/>
      <c r="L2642" s="12"/>
      <c r="M2642" s="12"/>
      <c r="N2642" s="12"/>
      <c r="P2642" s="60"/>
      <c r="Q2642" s="60"/>
      <c r="R2642" s="60"/>
      <c r="S2642" s="60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Q2642" s="12"/>
      <c r="AS2642" s="12"/>
      <c r="AX2642" s="12"/>
    </row>
    <row r="2643" spans="7:50" ht="12.75">
      <c r="G2643" s="6"/>
      <c r="H2643" s="6"/>
      <c r="K2643" s="12"/>
      <c r="L2643" s="12"/>
      <c r="M2643" s="12"/>
      <c r="N2643" s="12"/>
      <c r="P2643" s="60"/>
      <c r="Q2643" s="60"/>
      <c r="R2643" s="60"/>
      <c r="S2643" s="60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Q2643" s="12"/>
      <c r="AS2643" s="12"/>
      <c r="AX2643" s="12"/>
    </row>
    <row r="2644" spans="7:50" ht="12.75">
      <c r="G2644" s="6"/>
      <c r="H2644" s="6"/>
      <c r="K2644" s="12"/>
      <c r="L2644" s="12"/>
      <c r="M2644" s="12"/>
      <c r="N2644" s="12"/>
      <c r="P2644" s="60"/>
      <c r="Q2644" s="60"/>
      <c r="R2644" s="60"/>
      <c r="S2644" s="60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Q2644" s="12"/>
      <c r="AS2644" s="12"/>
      <c r="AX2644" s="12"/>
    </row>
    <row r="2645" spans="7:50" ht="12.75">
      <c r="G2645" s="6"/>
      <c r="H2645" s="6"/>
      <c r="K2645" s="12"/>
      <c r="L2645" s="12"/>
      <c r="M2645" s="12"/>
      <c r="N2645" s="12"/>
      <c r="P2645" s="60"/>
      <c r="Q2645" s="60"/>
      <c r="R2645" s="60"/>
      <c r="S2645" s="60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Q2645" s="12"/>
      <c r="AS2645" s="12"/>
      <c r="AX2645" s="12"/>
    </row>
    <row r="2646" spans="7:50" ht="12.75">
      <c r="G2646" s="6"/>
      <c r="H2646" s="6"/>
      <c r="K2646" s="12"/>
      <c r="L2646" s="12"/>
      <c r="M2646" s="12"/>
      <c r="N2646" s="12"/>
      <c r="P2646" s="60"/>
      <c r="Q2646" s="60"/>
      <c r="R2646" s="60"/>
      <c r="S2646" s="60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Q2646" s="12"/>
      <c r="AS2646" s="12"/>
      <c r="AX2646" s="12"/>
    </row>
    <row r="2647" spans="7:50" ht="12.75">
      <c r="G2647" s="6"/>
      <c r="H2647" s="6"/>
      <c r="K2647" s="12"/>
      <c r="L2647" s="12"/>
      <c r="M2647" s="12"/>
      <c r="N2647" s="12"/>
      <c r="P2647" s="60"/>
      <c r="Q2647" s="60"/>
      <c r="R2647" s="60"/>
      <c r="S2647" s="60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Q2647" s="12"/>
      <c r="AS2647" s="12"/>
      <c r="AX2647" s="12"/>
    </row>
    <row r="2648" spans="7:50" ht="12.75">
      <c r="G2648" s="6"/>
      <c r="H2648" s="6"/>
      <c r="K2648" s="12"/>
      <c r="L2648" s="12"/>
      <c r="M2648" s="12"/>
      <c r="N2648" s="12"/>
      <c r="P2648" s="60"/>
      <c r="Q2648" s="60"/>
      <c r="R2648" s="60"/>
      <c r="S2648" s="60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Q2648" s="12"/>
      <c r="AS2648" s="12"/>
      <c r="AX2648" s="12"/>
    </row>
    <row r="2649" spans="7:50" ht="12.75">
      <c r="G2649" s="6"/>
      <c r="H2649" s="6"/>
      <c r="K2649" s="12"/>
      <c r="L2649" s="12"/>
      <c r="M2649" s="12"/>
      <c r="N2649" s="12"/>
      <c r="P2649" s="60"/>
      <c r="Q2649" s="60"/>
      <c r="R2649" s="60"/>
      <c r="S2649" s="60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Q2649" s="12"/>
      <c r="AS2649" s="12"/>
      <c r="AX2649" s="12"/>
    </row>
    <row r="2650" spans="7:50" ht="12.75">
      <c r="G2650" s="6"/>
      <c r="H2650" s="6"/>
      <c r="K2650" s="12"/>
      <c r="L2650" s="12"/>
      <c r="M2650" s="12"/>
      <c r="N2650" s="12"/>
      <c r="P2650" s="60"/>
      <c r="Q2650" s="60"/>
      <c r="R2650" s="60"/>
      <c r="S2650" s="60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Q2650" s="12"/>
      <c r="AS2650" s="12"/>
      <c r="AX2650" s="12"/>
    </row>
    <row r="2651" spans="7:50" ht="12.75">
      <c r="G2651" s="6"/>
      <c r="H2651" s="6"/>
      <c r="K2651" s="12"/>
      <c r="L2651" s="12"/>
      <c r="M2651" s="12"/>
      <c r="N2651" s="12"/>
      <c r="P2651" s="60"/>
      <c r="Q2651" s="60"/>
      <c r="R2651" s="60"/>
      <c r="S2651" s="60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Q2651" s="12"/>
      <c r="AS2651" s="12"/>
      <c r="AX2651" s="12"/>
    </row>
    <row r="2652" spans="7:50" ht="12.75">
      <c r="G2652" s="6"/>
      <c r="H2652" s="6"/>
      <c r="K2652" s="12"/>
      <c r="L2652" s="12"/>
      <c r="M2652" s="12"/>
      <c r="N2652" s="12"/>
      <c r="P2652" s="60"/>
      <c r="Q2652" s="60"/>
      <c r="R2652" s="60"/>
      <c r="S2652" s="60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Q2652" s="12"/>
      <c r="AS2652" s="12"/>
      <c r="AX2652" s="12"/>
    </row>
    <row r="2653" spans="7:50" ht="12.75">
      <c r="G2653" s="6"/>
      <c r="H2653" s="6"/>
      <c r="K2653" s="12"/>
      <c r="L2653" s="12"/>
      <c r="M2653" s="12"/>
      <c r="N2653" s="12"/>
      <c r="P2653" s="60"/>
      <c r="Q2653" s="60"/>
      <c r="R2653" s="60"/>
      <c r="S2653" s="60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Q2653" s="12"/>
      <c r="AS2653" s="12"/>
      <c r="AX2653" s="12"/>
    </row>
    <row r="2654" spans="7:50" ht="12.75">
      <c r="G2654" s="6"/>
      <c r="H2654" s="6"/>
      <c r="K2654" s="12"/>
      <c r="L2654" s="12"/>
      <c r="M2654" s="12"/>
      <c r="N2654" s="12"/>
      <c r="P2654" s="60"/>
      <c r="Q2654" s="60"/>
      <c r="R2654" s="60"/>
      <c r="S2654" s="60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Q2654" s="12"/>
      <c r="AS2654" s="12"/>
      <c r="AX2654" s="12"/>
    </row>
    <row r="2655" spans="7:50" ht="12.75">
      <c r="G2655" s="6"/>
      <c r="H2655" s="6"/>
      <c r="K2655" s="12"/>
      <c r="L2655" s="12"/>
      <c r="M2655" s="12"/>
      <c r="N2655" s="12"/>
      <c r="P2655" s="60"/>
      <c r="Q2655" s="60"/>
      <c r="R2655" s="60"/>
      <c r="S2655" s="60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Q2655" s="12"/>
      <c r="AS2655" s="12"/>
      <c r="AX2655" s="12"/>
    </row>
    <row r="2656" spans="7:50" ht="12.75">
      <c r="G2656" s="6"/>
      <c r="H2656" s="6"/>
      <c r="K2656" s="12"/>
      <c r="L2656" s="12"/>
      <c r="M2656" s="12"/>
      <c r="N2656" s="12"/>
      <c r="P2656" s="60"/>
      <c r="Q2656" s="60"/>
      <c r="R2656" s="60"/>
      <c r="S2656" s="60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Q2656" s="12"/>
      <c r="AS2656" s="12"/>
      <c r="AX2656" s="12"/>
    </row>
    <row r="2657" spans="7:50" ht="12.75">
      <c r="G2657" s="6"/>
      <c r="H2657" s="6"/>
      <c r="K2657" s="12"/>
      <c r="L2657" s="12"/>
      <c r="M2657" s="12"/>
      <c r="N2657" s="12"/>
      <c r="P2657" s="60"/>
      <c r="Q2657" s="60"/>
      <c r="R2657" s="60"/>
      <c r="S2657" s="60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Q2657" s="12"/>
      <c r="AS2657" s="12"/>
      <c r="AX2657" s="12"/>
    </row>
    <row r="2658" spans="7:50" ht="12.75">
      <c r="G2658" s="6"/>
      <c r="H2658" s="6"/>
      <c r="K2658" s="12"/>
      <c r="L2658" s="12"/>
      <c r="M2658" s="12"/>
      <c r="N2658" s="12"/>
      <c r="P2658" s="60"/>
      <c r="Q2658" s="60"/>
      <c r="R2658" s="60"/>
      <c r="S2658" s="60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Q2658" s="12"/>
      <c r="AS2658" s="12"/>
      <c r="AX2658" s="12"/>
    </row>
    <row r="2659" spans="7:50" ht="12.75">
      <c r="G2659" s="6"/>
      <c r="H2659" s="6"/>
      <c r="K2659" s="12"/>
      <c r="L2659" s="12"/>
      <c r="M2659" s="12"/>
      <c r="N2659" s="12"/>
      <c r="P2659" s="60"/>
      <c r="Q2659" s="60"/>
      <c r="R2659" s="60"/>
      <c r="S2659" s="60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Q2659" s="12"/>
      <c r="AS2659" s="12"/>
      <c r="AX2659" s="12"/>
    </row>
    <row r="2660" spans="7:50" ht="12.75">
      <c r="G2660" s="6"/>
      <c r="H2660" s="6"/>
      <c r="K2660" s="12"/>
      <c r="L2660" s="12"/>
      <c r="M2660" s="12"/>
      <c r="N2660" s="12"/>
      <c r="P2660" s="60"/>
      <c r="Q2660" s="60"/>
      <c r="R2660" s="60"/>
      <c r="S2660" s="60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Q2660" s="12"/>
      <c r="AS2660" s="12"/>
      <c r="AX2660" s="12"/>
    </row>
    <row r="2661" spans="7:50" ht="12.75">
      <c r="G2661" s="6"/>
      <c r="H2661" s="6"/>
      <c r="K2661" s="12"/>
      <c r="L2661" s="12"/>
      <c r="M2661" s="12"/>
      <c r="N2661" s="12"/>
      <c r="P2661" s="60"/>
      <c r="Q2661" s="60"/>
      <c r="R2661" s="60"/>
      <c r="S2661" s="60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Q2661" s="12"/>
      <c r="AS2661" s="12"/>
      <c r="AX2661" s="12"/>
    </row>
    <row r="2662" spans="7:50" ht="12.75">
      <c r="G2662" s="6"/>
      <c r="H2662" s="6"/>
      <c r="K2662" s="12"/>
      <c r="L2662" s="12"/>
      <c r="M2662" s="12"/>
      <c r="N2662" s="12"/>
      <c r="P2662" s="60"/>
      <c r="Q2662" s="60"/>
      <c r="R2662" s="60"/>
      <c r="S2662" s="60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Q2662" s="12"/>
      <c r="AS2662" s="12"/>
      <c r="AX2662" s="12"/>
    </row>
    <row r="2663" spans="7:50" ht="12.75">
      <c r="G2663" s="6"/>
      <c r="H2663" s="6"/>
      <c r="K2663" s="12"/>
      <c r="L2663" s="12"/>
      <c r="M2663" s="12"/>
      <c r="N2663" s="12"/>
      <c r="P2663" s="60"/>
      <c r="Q2663" s="60"/>
      <c r="R2663" s="60"/>
      <c r="S2663" s="60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Q2663" s="12"/>
      <c r="AS2663" s="12"/>
      <c r="AX2663" s="12"/>
    </row>
    <row r="2664" spans="7:50" ht="12.75">
      <c r="G2664" s="6"/>
      <c r="H2664" s="6"/>
      <c r="K2664" s="12"/>
      <c r="L2664" s="12"/>
      <c r="M2664" s="12"/>
      <c r="N2664" s="12"/>
      <c r="P2664" s="60"/>
      <c r="Q2664" s="60"/>
      <c r="R2664" s="60"/>
      <c r="S2664" s="60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Q2664" s="12"/>
      <c r="AS2664" s="12"/>
      <c r="AX2664" s="12"/>
    </row>
    <row r="2665" spans="7:50" ht="12.75">
      <c r="G2665" s="6"/>
      <c r="H2665" s="6"/>
      <c r="K2665" s="12"/>
      <c r="L2665" s="12"/>
      <c r="M2665" s="12"/>
      <c r="N2665" s="12"/>
      <c r="P2665" s="60"/>
      <c r="Q2665" s="60"/>
      <c r="R2665" s="60"/>
      <c r="S2665" s="60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Q2665" s="12"/>
      <c r="AS2665" s="12"/>
      <c r="AX2665" s="12"/>
    </row>
    <row r="2666" spans="7:50" ht="12.75">
      <c r="G2666" s="6"/>
      <c r="H2666" s="6"/>
      <c r="K2666" s="12"/>
      <c r="L2666" s="12"/>
      <c r="M2666" s="12"/>
      <c r="N2666" s="12"/>
      <c r="P2666" s="60"/>
      <c r="Q2666" s="60"/>
      <c r="R2666" s="60"/>
      <c r="S2666" s="60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Q2666" s="12"/>
      <c r="AS2666" s="12"/>
      <c r="AX2666" s="12"/>
    </row>
    <row r="2667" spans="7:50" ht="12.75">
      <c r="G2667" s="6"/>
      <c r="H2667" s="6"/>
      <c r="K2667" s="12"/>
      <c r="L2667" s="12"/>
      <c r="M2667" s="12"/>
      <c r="N2667" s="12"/>
      <c r="P2667" s="60"/>
      <c r="Q2667" s="60"/>
      <c r="R2667" s="60"/>
      <c r="S2667" s="60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Q2667" s="12"/>
      <c r="AS2667" s="12"/>
      <c r="AX2667" s="12"/>
    </row>
    <row r="2668" spans="7:50" ht="12.75">
      <c r="G2668" s="6"/>
      <c r="H2668" s="6"/>
      <c r="K2668" s="12"/>
      <c r="L2668" s="12"/>
      <c r="M2668" s="12"/>
      <c r="N2668" s="12"/>
      <c r="P2668" s="60"/>
      <c r="Q2668" s="60"/>
      <c r="R2668" s="60"/>
      <c r="S2668" s="60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Q2668" s="12"/>
      <c r="AS2668" s="12"/>
      <c r="AX2668" s="12"/>
    </row>
    <row r="2669" spans="7:50" ht="12.75">
      <c r="G2669" s="6"/>
      <c r="H2669" s="6"/>
      <c r="K2669" s="12"/>
      <c r="L2669" s="12"/>
      <c r="M2669" s="12"/>
      <c r="N2669" s="12"/>
      <c r="P2669" s="60"/>
      <c r="Q2669" s="60"/>
      <c r="R2669" s="60"/>
      <c r="S2669" s="60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Q2669" s="12"/>
      <c r="AS2669" s="12"/>
      <c r="AX2669" s="12"/>
    </row>
    <row r="2670" spans="7:50" ht="12.75">
      <c r="G2670" s="6"/>
      <c r="H2670" s="6"/>
      <c r="K2670" s="12"/>
      <c r="L2670" s="12"/>
      <c r="M2670" s="12"/>
      <c r="N2670" s="12"/>
      <c r="P2670" s="60"/>
      <c r="Q2670" s="60"/>
      <c r="R2670" s="60"/>
      <c r="S2670" s="60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Q2670" s="12"/>
      <c r="AS2670" s="12"/>
      <c r="AX2670" s="12"/>
    </row>
    <row r="2671" spans="7:50" ht="12.75">
      <c r="G2671" s="6"/>
      <c r="H2671" s="6"/>
      <c r="K2671" s="12"/>
      <c r="L2671" s="12"/>
      <c r="M2671" s="12"/>
      <c r="N2671" s="12"/>
      <c r="P2671" s="60"/>
      <c r="Q2671" s="60"/>
      <c r="R2671" s="60"/>
      <c r="S2671" s="60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Q2671" s="12"/>
      <c r="AS2671" s="12"/>
      <c r="AX2671" s="12"/>
    </row>
    <row r="2672" spans="7:50" ht="12.75">
      <c r="G2672" s="6"/>
      <c r="H2672" s="6"/>
      <c r="K2672" s="12"/>
      <c r="L2672" s="12"/>
      <c r="M2672" s="12"/>
      <c r="N2672" s="12"/>
      <c r="P2672" s="60"/>
      <c r="Q2672" s="60"/>
      <c r="R2672" s="60"/>
      <c r="S2672" s="60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Q2672" s="12"/>
      <c r="AS2672" s="12"/>
      <c r="AX2672" s="12"/>
    </row>
    <row r="2673" spans="7:50" ht="12.75">
      <c r="G2673" s="6"/>
      <c r="H2673" s="6"/>
      <c r="K2673" s="12"/>
      <c r="L2673" s="12"/>
      <c r="M2673" s="12"/>
      <c r="N2673" s="12"/>
      <c r="P2673" s="60"/>
      <c r="Q2673" s="60"/>
      <c r="R2673" s="60"/>
      <c r="S2673" s="60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Q2673" s="12"/>
      <c r="AS2673" s="12"/>
      <c r="AX2673" s="12"/>
    </row>
    <row r="2674" spans="7:50" ht="12.75">
      <c r="G2674" s="6"/>
      <c r="H2674" s="6"/>
      <c r="K2674" s="12"/>
      <c r="L2674" s="12"/>
      <c r="M2674" s="12"/>
      <c r="N2674" s="12"/>
      <c r="P2674" s="60"/>
      <c r="Q2674" s="60"/>
      <c r="R2674" s="60"/>
      <c r="S2674" s="60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Q2674" s="12"/>
      <c r="AS2674" s="12"/>
      <c r="AX2674" s="12"/>
    </row>
    <row r="2675" spans="7:50" ht="12.75">
      <c r="G2675" s="6"/>
      <c r="H2675" s="6"/>
      <c r="K2675" s="12"/>
      <c r="L2675" s="12"/>
      <c r="M2675" s="12"/>
      <c r="N2675" s="12"/>
      <c r="P2675" s="60"/>
      <c r="Q2675" s="60"/>
      <c r="R2675" s="60"/>
      <c r="S2675" s="60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Q2675" s="12"/>
      <c r="AS2675" s="12"/>
      <c r="AX2675" s="12"/>
    </row>
    <row r="2676" spans="7:50" ht="12.75">
      <c r="G2676" s="6"/>
      <c r="H2676" s="6"/>
      <c r="K2676" s="12"/>
      <c r="L2676" s="12"/>
      <c r="M2676" s="12"/>
      <c r="N2676" s="12"/>
      <c r="P2676" s="60"/>
      <c r="Q2676" s="60"/>
      <c r="R2676" s="60"/>
      <c r="S2676" s="60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Q2676" s="12"/>
      <c r="AS2676" s="12"/>
      <c r="AX2676" s="12"/>
    </row>
    <row r="2677" spans="7:50" ht="12.75">
      <c r="G2677" s="6"/>
      <c r="H2677" s="6"/>
      <c r="K2677" s="12"/>
      <c r="L2677" s="12"/>
      <c r="M2677" s="12"/>
      <c r="N2677" s="12"/>
      <c r="P2677" s="60"/>
      <c r="Q2677" s="60"/>
      <c r="R2677" s="60"/>
      <c r="S2677" s="60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Q2677" s="12"/>
      <c r="AS2677" s="12"/>
      <c r="AX2677" s="12"/>
    </row>
    <row r="2678" spans="7:50" ht="12.75">
      <c r="G2678" s="6"/>
      <c r="H2678" s="6"/>
      <c r="K2678" s="12"/>
      <c r="L2678" s="12"/>
      <c r="M2678" s="12"/>
      <c r="N2678" s="12"/>
      <c r="P2678" s="60"/>
      <c r="Q2678" s="60"/>
      <c r="R2678" s="60"/>
      <c r="S2678" s="60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Q2678" s="12"/>
      <c r="AS2678" s="12"/>
      <c r="AX2678" s="12"/>
    </row>
    <row r="2679" spans="7:50" ht="12.75">
      <c r="G2679" s="6"/>
      <c r="H2679" s="6"/>
      <c r="K2679" s="12"/>
      <c r="L2679" s="12"/>
      <c r="M2679" s="12"/>
      <c r="N2679" s="12"/>
      <c r="P2679" s="60"/>
      <c r="Q2679" s="60"/>
      <c r="R2679" s="60"/>
      <c r="S2679" s="60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Q2679" s="12"/>
      <c r="AS2679" s="12"/>
      <c r="AX2679" s="12"/>
    </row>
    <row r="2680" spans="7:50" ht="12.75">
      <c r="G2680" s="6"/>
      <c r="H2680" s="6"/>
      <c r="K2680" s="12"/>
      <c r="L2680" s="12"/>
      <c r="M2680" s="12"/>
      <c r="N2680" s="12"/>
      <c r="P2680" s="60"/>
      <c r="Q2680" s="60"/>
      <c r="R2680" s="60"/>
      <c r="S2680" s="60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Q2680" s="12"/>
      <c r="AS2680" s="12"/>
      <c r="AX2680" s="12"/>
    </row>
    <row r="2681" spans="7:50" ht="12.75">
      <c r="G2681" s="6"/>
      <c r="H2681" s="6"/>
      <c r="K2681" s="12"/>
      <c r="L2681" s="12"/>
      <c r="M2681" s="12"/>
      <c r="N2681" s="12"/>
      <c r="P2681" s="60"/>
      <c r="Q2681" s="60"/>
      <c r="R2681" s="60"/>
      <c r="S2681" s="60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Q2681" s="12"/>
      <c r="AS2681" s="12"/>
      <c r="AX2681" s="12"/>
    </row>
    <row r="2682" spans="7:50" ht="12.75">
      <c r="G2682" s="6"/>
      <c r="H2682" s="6"/>
      <c r="K2682" s="12"/>
      <c r="L2682" s="12"/>
      <c r="M2682" s="12"/>
      <c r="N2682" s="12"/>
      <c r="P2682" s="60"/>
      <c r="Q2682" s="60"/>
      <c r="R2682" s="60"/>
      <c r="S2682" s="60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Q2682" s="12"/>
      <c r="AS2682" s="12"/>
      <c r="AX2682" s="12"/>
    </row>
    <row r="2683" spans="7:50" ht="12.75">
      <c r="G2683" s="6"/>
      <c r="H2683" s="6"/>
      <c r="K2683" s="12"/>
      <c r="L2683" s="12"/>
      <c r="M2683" s="12"/>
      <c r="N2683" s="12"/>
      <c r="P2683" s="60"/>
      <c r="Q2683" s="60"/>
      <c r="R2683" s="60"/>
      <c r="S2683" s="60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Q2683" s="12"/>
      <c r="AS2683" s="12"/>
      <c r="AX2683" s="12"/>
    </row>
    <row r="2684" spans="7:50" ht="12.75">
      <c r="G2684" s="6"/>
      <c r="H2684" s="6"/>
      <c r="K2684" s="12"/>
      <c r="L2684" s="12"/>
      <c r="M2684" s="12"/>
      <c r="N2684" s="12"/>
      <c r="P2684" s="60"/>
      <c r="Q2684" s="60"/>
      <c r="R2684" s="60"/>
      <c r="S2684" s="60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Q2684" s="12"/>
      <c r="AS2684" s="12"/>
      <c r="AX2684" s="12"/>
    </row>
    <row r="2685" spans="7:50" ht="12.75">
      <c r="G2685" s="6"/>
      <c r="H2685" s="6"/>
      <c r="K2685" s="12"/>
      <c r="L2685" s="12"/>
      <c r="M2685" s="12"/>
      <c r="N2685" s="12"/>
      <c r="P2685" s="60"/>
      <c r="Q2685" s="60"/>
      <c r="R2685" s="60"/>
      <c r="S2685" s="60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Q2685" s="12"/>
      <c r="AS2685" s="12"/>
      <c r="AX2685" s="12"/>
    </row>
    <row r="2686" spans="7:50" ht="12.75">
      <c r="G2686" s="6"/>
      <c r="H2686" s="6"/>
      <c r="K2686" s="12"/>
      <c r="L2686" s="12"/>
      <c r="M2686" s="12"/>
      <c r="N2686" s="12"/>
      <c r="P2686" s="60"/>
      <c r="Q2686" s="60"/>
      <c r="R2686" s="60"/>
      <c r="S2686" s="60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Q2686" s="12"/>
      <c r="AS2686" s="12"/>
      <c r="AX2686" s="12"/>
    </row>
    <row r="2687" spans="7:50" ht="12.75">
      <c r="G2687" s="6"/>
      <c r="H2687" s="6"/>
      <c r="K2687" s="12"/>
      <c r="L2687" s="12"/>
      <c r="M2687" s="12"/>
      <c r="N2687" s="12"/>
      <c r="P2687" s="60"/>
      <c r="Q2687" s="60"/>
      <c r="R2687" s="60"/>
      <c r="S2687" s="60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Q2687" s="12"/>
      <c r="AS2687" s="12"/>
      <c r="AX2687" s="12"/>
    </row>
    <row r="2688" spans="7:50" ht="12.75">
      <c r="G2688" s="6"/>
      <c r="H2688" s="6"/>
      <c r="K2688" s="12"/>
      <c r="L2688" s="12"/>
      <c r="M2688" s="12"/>
      <c r="N2688" s="12"/>
      <c r="P2688" s="60"/>
      <c r="Q2688" s="60"/>
      <c r="R2688" s="60"/>
      <c r="S2688" s="60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Q2688" s="12"/>
      <c r="AS2688" s="12"/>
      <c r="AX2688" s="12"/>
    </row>
    <row r="2689" spans="7:50" ht="12.75">
      <c r="G2689" s="6"/>
      <c r="H2689" s="6"/>
      <c r="K2689" s="12"/>
      <c r="L2689" s="12"/>
      <c r="M2689" s="12"/>
      <c r="N2689" s="12"/>
      <c r="P2689" s="60"/>
      <c r="Q2689" s="60"/>
      <c r="R2689" s="60"/>
      <c r="S2689" s="60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Q2689" s="12"/>
      <c r="AS2689" s="12"/>
      <c r="AX2689" s="12"/>
    </row>
    <row r="2690" spans="7:50" ht="12.75">
      <c r="G2690" s="6"/>
      <c r="H2690" s="6"/>
      <c r="K2690" s="12"/>
      <c r="L2690" s="12"/>
      <c r="M2690" s="12"/>
      <c r="N2690" s="12"/>
      <c r="P2690" s="60"/>
      <c r="Q2690" s="60"/>
      <c r="R2690" s="60"/>
      <c r="S2690" s="60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Q2690" s="12"/>
      <c r="AS2690" s="12"/>
      <c r="AX2690" s="12"/>
    </row>
    <row r="2691" spans="7:50" ht="12.75">
      <c r="G2691" s="6"/>
      <c r="H2691" s="6"/>
      <c r="K2691" s="12"/>
      <c r="L2691" s="12"/>
      <c r="M2691" s="12"/>
      <c r="N2691" s="12"/>
      <c r="P2691" s="60"/>
      <c r="Q2691" s="60"/>
      <c r="R2691" s="60"/>
      <c r="S2691" s="60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Q2691" s="12"/>
      <c r="AS2691" s="12"/>
      <c r="AX2691" s="12"/>
    </row>
    <row r="2692" spans="7:50" ht="12.75">
      <c r="G2692" s="6"/>
      <c r="H2692" s="6"/>
      <c r="K2692" s="12"/>
      <c r="L2692" s="12"/>
      <c r="M2692" s="12"/>
      <c r="N2692" s="12"/>
      <c r="P2692" s="60"/>
      <c r="Q2692" s="60"/>
      <c r="R2692" s="60"/>
      <c r="S2692" s="60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Q2692" s="12"/>
      <c r="AS2692" s="12"/>
      <c r="AX2692" s="12"/>
    </row>
    <row r="2693" spans="7:50" ht="12.75">
      <c r="G2693" s="6"/>
      <c r="H2693" s="6"/>
      <c r="K2693" s="12"/>
      <c r="L2693" s="12"/>
      <c r="M2693" s="12"/>
      <c r="N2693" s="12"/>
      <c r="P2693" s="60"/>
      <c r="Q2693" s="60"/>
      <c r="R2693" s="60"/>
      <c r="S2693" s="60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Q2693" s="12"/>
      <c r="AS2693" s="12"/>
      <c r="AX2693" s="12"/>
    </row>
    <row r="2694" spans="7:50" ht="12.75">
      <c r="G2694" s="6"/>
      <c r="H2694" s="6"/>
      <c r="K2694" s="12"/>
      <c r="L2694" s="12"/>
      <c r="M2694" s="12"/>
      <c r="N2694" s="12"/>
      <c r="P2694" s="60"/>
      <c r="Q2694" s="60"/>
      <c r="R2694" s="60"/>
      <c r="S2694" s="60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Q2694" s="12"/>
      <c r="AS2694" s="12"/>
      <c r="AX2694" s="12"/>
    </row>
    <row r="2695" spans="7:50" ht="12.75">
      <c r="G2695" s="6"/>
      <c r="H2695" s="6"/>
      <c r="K2695" s="12"/>
      <c r="L2695" s="12"/>
      <c r="M2695" s="12"/>
      <c r="N2695" s="12"/>
      <c r="P2695" s="60"/>
      <c r="Q2695" s="60"/>
      <c r="R2695" s="60"/>
      <c r="S2695" s="60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Q2695" s="12"/>
      <c r="AS2695" s="12"/>
      <c r="AX2695" s="12"/>
    </row>
    <row r="2696" spans="7:50" ht="12.75">
      <c r="G2696" s="6"/>
      <c r="H2696" s="6"/>
      <c r="K2696" s="12"/>
      <c r="L2696" s="12"/>
      <c r="M2696" s="12"/>
      <c r="N2696" s="12"/>
      <c r="P2696" s="60"/>
      <c r="Q2696" s="60"/>
      <c r="R2696" s="60"/>
      <c r="S2696" s="60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Q2696" s="12"/>
      <c r="AS2696" s="12"/>
      <c r="AX2696" s="12"/>
    </row>
    <row r="2697" spans="7:50" ht="12.75">
      <c r="G2697" s="6"/>
      <c r="H2697" s="6"/>
      <c r="K2697" s="12"/>
      <c r="L2697" s="12"/>
      <c r="M2697" s="12"/>
      <c r="N2697" s="12"/>
      <c r="P2697" s="60"/>
      <c r="Q2697" s="60"/>
      <c r="R2697" s="60"/>
      <c r="S2697" s="60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Q2697" s="12"/>
      <c r="AS2697" s="12"/>
      <c r="AX2697" s="12"/>
    </row>
    <row r="2698" spans="7:50" ht="12.75">
      <c r="G2698" s="6"/>
      <c r="H2698" s="6"/>
      <c r="K2698" s="12"/>
      <c r="L2698" s="12"/>
      <c r="M2698" s="12"/>
      <c r="N2698" s="12"/>
      <c r="P2698" s="60"/>
      <c r="Q2698" s="60"/>
      <c r="R2698" s="60"/>
      <c r="S2698" s="60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Q2698" s="12"/>
      <c r="AS2698" s="12"/>
      <c r="AX2698" s="12"/>
    </row>
    <row r="2699" spans="7:50" ht="12.75">
      <c r="G2699" s="6"/>
      <c r="H2699" s="6"/>
      <c r="K2699" s="12"/>
      <c r="L2699" s="12"/>
      <c r="M2699" s="12"/>
      <c r="N2699" s="12"/>
      <c r="P2699" s="60"/>
      <c r="Q2699" s="60"/>
      <c r="R2699" s="60"/>
      <c r="S2699" s="60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Q2699" s="12"/>
      <c r="AS2699" s="12"/>
      <c r="AX2699" s="12"/>
    </row>
    <row r="2700" spans="7:50" ht="12.75">
      <c r="G2700" s="6"/>
      <c r="H2700" s="6"/>
      <c r="K2700" s="12"/>
      <c r="L2700" s="12"/>
      <c r="M2700" s="12"/>
      <c r="N2700" s="12"/>
      <c r="P2700" s="60"/>
      <c r="Q2700" s="60"/>
      <c r="R2700" s="60"/>
      <c r="S2700" s="60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Q2700" s="12"/>
      <c r="AS2700" s="12"/>
      <c r="AX2700" s="12"/>
    </row>
    <row r="2701" spans="7:50" ht="12.75">
      <c r="G2701" s="6"/>
      <c r="H2701" s="6"/>
      <c r="K2701" s="12"/>
      <c r="L2701" s="12"/>
      <c r="M2701" s="12"/>
      <c r="N2701" s="12"/>
      <c r="P2701" s="60"/>
      <c r="Q2701" s="60"/>
      <c r="R2701" s="60"/>
      <c r="S2701" s="60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Q2701" s="12"/>
      <c r="AS2701" s="12"/>
      <c r="AX2701" s="12"/>
    </row>
    <row r="2702" spans="7:50" ht="12.75">
      <c r="G2702" s="6"/>
      <c r="H2702" s="6"/>
      <c r="K2702" s="12"/>
      <c r="L2702" s="12"/>
      <c r="M2702" s="12"/>
      <c r="N2702" s="12"/>
      <c r="P2702" s="60"/>
      <c r="Q2702" s="60"/>
      <c r="R2702" s="60"/>
      <c r="S2702" s="60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Q2702" s="12"/>
      <c r="AS2702" s="12"/>
      <c r="AX2702" s="12"/>
    </row>
    <row r="2703" spans="7:50" ht="12.75">
      <c r="G2703" s="6"/>
      <c r="H2703" s="6"/>
      <c r="K2703" s="12"/>
      <c r="L2703" s="12"/>
      <c r="M2703" s="12"/>
      <c r="N2703" s="12"/>
      <c r="P2703" s="60"/>
      <c r="Q2703" s="60"/>
      <c r="R2703" s="60"/>
      <c r="S2703" s="60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Q2703" s="12"/>
      <c r="AS2703" s="12"/>
      <c r="AX2703" s="12"/>
    </row>
    <row r="2704" spans="7:50" ht="12.75">
      <c r="G2704" s="6"/>
      <c r="H2704" s="6"/>
      <c r="K2704" s="12"/>
      <c r="L2704" s="12"/>
      <c r="M2704" s="12"/>
      <c r="N2704" s="12"/>
      <c r="P2704" s="60"/>
      <c r="Q2704" s="60"/>
      <c r="R2704" s="60"/>
      <c r="S2704" s="60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Q2704" s="12"/>
      <c r="AS2704" s="12"/>
      <c r="AX2704" s="12"/>
    </row>
    <row r="2705" spans="7:50" ht="12.75">
      <c r="G2705" s="6"/>
      <c r="H2705" s="6"/>
      <c r="K2705" s="12"/>
      <c r="L2705" s="12"/>
      <c r="M2705" s="12"/>
      <c r="N2705" s="12"/>
      <c r="P2705" s="60"/>
      <c r="Q2705" s="60"/>
      <c r="R2705" s="60"/>
      <c r="S2705" s="60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Q2705" s="12"/>
      <c r="AS2705" s="12"/>
      <c r="AX2705" s="12"/>
    </row>
    <row r="2706" spans="7:50" ht="12.75">
      <c r="G2706" s="6"/>
      <c r="H2706" s="6"/>
      <c r="K2706" s="12"/>
      <c r="L2706" s="12"/>
      <c r="M2706" s="12"/>
      <c r="N2706" s="12"/>
      <c r="P2706" s="60"/>
      <c r="Q2706" s="60"/>
      <c r="R2706" s="60"/>
      <c r="S2706" s="60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Q2706" s="12"/>
      <c r="AS2706" s="12"/>
      <c r="AX2706" s="12"/>
    </row>
    <row r="2707" spans="7:50" ht="12.75">
      <c r="G2707" s="6"/>
      <c r="H2707" s="6"/>
      <c r="K2707" s="12"/>
      <c r="L2707" s="12"/>
      <c r="M2707" s="12"/>
      <c r="N2707" s="12"/>
      <c r="P2707" s="60"/>
      <c r="Q2707" s="60"/>
      <c r="R2707" s="60"/>
      <c r="S2707" s="60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Q2707" s="12"/>
      <c r="AS2707" s="12"/>
      <c r="AX2707" s="12"/>
    </row>
    <row r="2708" spans="7:50" ht="12.75">
      <c r="G2708" s="6"/>
      <c r="H2708" s="6"/>
      <c r="K2708" s="12"/>
      <c r="L2708" s="12"/>
      <c r="M2708" s="12"/>
      <c r="N2708" s="12"/>
      <c r="P2708" s="60"/>
      <c r="Q2708" s="60"/>
      <c r="R2708" s="60"/>
      <c r="S2708" s="60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Q2708" s="12"/>
      <c r="AS2708" s="12"/>
      <c r="AX2708" s="12"/>
    </row>
    <row r="2709" spans="7:50" ht="12.75">
      <c r="G2709" s="6"/>
      <c r="H2709" s="6"/>
      <c r="K2709" s="12"/>
      <c r="L2709" s="12"/>
      <c r="M2709" s="12"/>
      <c r="N2709" s="12"/>
      <c r="P2709" s="60"/>
      <c r="Q2709" s="60"/>
      <c r="R2709" s="60"/>
      <c r="S2709" s="60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Q2709" s="12"/>
      <c r="AS2709" s="12"/>
      <c r="AX2709" s="12"/>
    </row>
    <row r="2710" spans="7:50" ht="12.75">
      <c r="G2710" s="6"/>
      <c r="H2710" s="6"/>
      <c r="K2710" s="12"/>
      <c r="L2710" s="12"/>
      <c r="M2710" s="12"/>
      <c r="N2710" s="12"/>
      <c r="P2710" s="60"/>
      <c r="Q2710" s="60"/>
      <c r="R2710" s="60"/>
      <c r="S2710" s="60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Q2710" s="12"/>
      <c r="AS2710" s="12"/>
      <c r="AX2710" s="12"/>
    </row>
    <row r="2711" spans="7:50" ht="12.75">
      <c r="G2711" s="6"/>
      <c r="H2711" s="6"/>
      <c r="K2711" s="12"/>
      <c r="L2711" s="12"/>
      <c r="M2711" s="12"/>
      <c r="N2711" s="12"/>
      <c r="P2711" s="60"/>
      <c r="Q2711" s="60"/>
      <c r="R2711" s="60"/>
      <c r="S2711" s="60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Q2711" s="12"/>
      <c r="AS2711" s="12"/>
      <c r="AX2711" s="12"/>
    </row>
    <row r="2712" spans="7:50" ht="12.75">
      <c r="G2712" s="6"/>
      <c r="H2712" s="6"/>
      <c r="K2712" s="12"/>
      <c r="L2712" s="12"/>
      <c r="M2712" s="12"/>
      <c r="N2712" s="12"/>
      <c r="P2712" s="60"/>
      <c r="Q2712" s="60"/>
      <c r="R2712" s="60"/>
      <c r="S2712" s="60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Q2712" s="12"/>
      <c r="AS2712" s="12"/>
      <c r="AX2712" s="12"/>
    </row>
    <row r="2713" spans="7:50" ht="12.75">
      <c r="G2713" s="6"/>
      <c r="H2713" s="6"/>
      <c r="K2713" s="12"/>
      <c r="L2713" s="12"/>
      <c r="M2713" s="12"/>
      <c r="N2713" s="12"/>
      <c r="P2713" s="60"/>
      <c r="Q2713" s="60"/>
      <c r="R2713" s="60"/>
      <c r="S2713" s="60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Q2713" s="12"/>
      <c r="AS2713" s="12"/>
      <c r="AX2713" s="12"/>
    </row>
    <row r="2714" spans="7:50" ht="12.75">
      <c r="G2714" s="6"/>
      <c r="H2714" s="6"/>
      <c r="K2714" s="12"/>
      <c r="L2714" s="12"/>
      <c r="M2714" s="12"/>
      <c r="N2714" s="12"/>
      <c r="P2714" s="60"/>
      <c r="Q2714" s="60"/>
      <c r="R2714" s="60"/>
      <c r="S2714" s="60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Q2714" s="12"/>
      <c r="AS2714" s="12"/>
      <c r="AX2714" s="12"/>
    </row>
    <row r="2715" spans="7:50" ht="12.75">
      <c r="G2715" s="6"/>
      <c r="H2715" s="6"/>
      <c r="K2715" s="12"/>
      <c r="L2715" s="12"/>
      <c r="M2715" s="12"/>
      <c r="N2715" s="12"/>
      <c r="P2715" s="60"/>
      <c r="Q2715" s="60"/>
      <c r="R2715" s="60"/>
      <c r="S2715" s="60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Q2715" s="12"/>
      <c r="AS2715" s="12"/>
      <c r="AX2715" s="12"/>
    </row>
    <row r="2716" spans="7:50" ht="12.75">
      <c r="G2716" s="6"/>
      <c r="H2716" s="6"/>
      <c r="K2716" s="12"/>
      <c r="L2716" s="12"/>
      <c r="M2716" s="12"/>
      <c r="N2716" s="12"/>
      <c r="P2716" s="60"/>
      <c r="Q2716" s="60"/>
      <c r="R2716" s="60"/>
      <c r="S2716" s="60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Q2716" s="12"/>
      <c r="AS2716" s="12"/>
      <c r="AX2716" s="12"/>
    </row>
    <row r="2717" spans="7:50" ht="12.75">
      <c r="G2717" s="6"/>
      <c r="H2717" s="6"/>
      <c r="K2717" s="12"/>
      <c r="L2717" s="12"/>
      <c r="M2717" s="12"/>
      <c r="N2717" s="12"/>
      <c r="P2717" s="60"/>
      <c r="Q2717" s="60"/>
      <c r="R2717" s="60"/>
      <c r="S2717" s="60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Q2717" s="12"/>
      <c r="AS2717" s="12"/>
      <c r="AX2717" s="12"/>
    </row>
    <row r="2718" spans="7:50" ht="12.75">
      <c r="G2718" s="6"/>
      <c r="H2718" s="6"/>
      <c r="K2718" s="12"/>
      <c r="L2718" s="12"/>
      <c r="M2718" s="12"/>
      <c r="N2718" s="12"/>
      <c r="P2718" s="60"/>
      <c r="Q2718" s="60"/>
      <c r="R2718" s="60"/>
      <c r="S2718" s="60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Q2718" s="12"/>
      <c r="AS2718" s="12"/>
      <c r="AX2718" s="12"/>
    </row>
    <row r="2719" spans="7:50" ht="12.75">
      <c r="G2719" s="6"/>
      <c r="H2719" s="6"/>
      <c r="K2719" s="12"/>
      <c r="L2719" s="12"/>
      <c r="M2719" s="12"/>
      <c r="N2719" s="12"/>
      <c r="P2719" s="60"/>
      <c r="Q2719" s="60"/>
      <c r="R2719" s="60"/>
      <c r="S2719" s="60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Q2719" s="12"/>
      <c r="AS2719" s="12"/>
      <c r="AX2719" s="12"/>
    </row>
    <row r="2720" spans="7:50" ht="12.75">
      <c r="G2720" s="6"/>
      <c r="H2720" s="6"/>
      <c r="K2720" s="12"/>
      <c r="L2720" s="12"/>
      <c r="M2720" s="12"/>
      <c r="N2720" s="12"/>
      <c r="P2720" s="60"/>
      <c r="Q2720" s="60"/>
      <c r="R2720" s="60"/>
      <c r="S2720" s="60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Q2720" s="12"/>
      <c r="AS2720" s="12"/>
      <c r="AX2720" s="12"/>
    </row>
    <row r="2721" spans="7:50" ht="12.75">
      <c r="G2721" s="6"/>
      <c r="H2721" s="6"/>
      <c r="K2721" s="12"/>
      <c r="L2721" s="12"/>
      <c r="M2721" s="12"/>
      <c r="N2721" s="12"/>
      <c r="P2721" s="60"/>
      <c r="Q2721" s="60"/>
      <c r="R2721" s="60"/>
      <c r="S2721" s="60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Q2721" s="12"/>
      <c r="AS2721" s="12"/>
      <c r="AX2721" s="12"/>
    </row>
    <row r="2722" spans="7:50" ht="12.75">
      <c r="G2722" s="6"/>
      <c r="H2722" s="6"/>
      <c r="K2722" s="12"/>
      <c r="L2722" s="12"/>
      <c r="M2722" s="12"/>
      <c r="N2722" s="12"/>
      <c r="P2722" s="60"/>
      <c r="Q2722" s="60"/>
      <c r="R2722" s="60"/>
      <c r="S2722" s="60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Q2722" s="12"/>
      <c r="AS2722" s="12"/>
      <c r="AX2722" s="12"/>
    </row>
    <row r="2723" spans="7:50" ht="12.75">
      <c r="G2723" s="6"/>
      <c r="H2723" s="6"/>
      <c r="K2723" s="12"/>
      <c r="L2723" s="12"/>
      <c r="M2723" s="12"/>
      <c r="N2723" s="12"/>
      <c r="P2723" s="60"/>
      <c r="Q2723" s="60"/>
      <c r="R2723" s="60"/>
      <c r="S2723" s="60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Q2723" s="12"/>
      <c r="AS2723" s="12"/>
      <c r="AX2723" s="12"/>
    </row>
    <row r="2724" spans="7:50" ht="12.75">
      <c r="G2724" s="6"/>
      <c r="H2724" s="6"/>
      <c r="K2724" s="12"/>
      <c r="L2724" s="12"/>
      <c r="M2724" s="12"/>
      <c r="N2724" s="12"/>
      <c r="P2724" s="60"/>
      <c r="Q2724" s="60"/>
      <c r="R2724" s="60"/>
      <c r="S2724" s="60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Q2724" s="12"/>
      <c r="AS2724" s="12"/>
      <c r="AX2724" s="12"/>
    </row>
    <row r="2725" spans="7:50" ht="12.75">
      <c r="G2725" s="6"/>
      <c r="H2725" s="6"/>
      <c r="K2725" s="12"/>
      <c r="L2725" s="12"/>
      <c r="M2725" s="12"/>
      <c r="N2725" s="12"/>
      <c r="P2725" s="60"/>
      <c r="Q2725" s="60"/>
      <c r="R2725" s="60"/>
      <c r="S2725" s="60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Q2725" s="12"/>
      <c r="AS2725" s="12"/>
      <c r="AX2725" s="12"/>
    </row>
    <row r="2726" spans="7:50" ht="12.75">
      <c r="G2726" s="6"/>
      <c r="H2726" s="6"/>
      <c r="K2726" s="12"/>
      <c r="L2726" s="12"/>
      <c r="M2726" s="12"/>
      <c r="N2726" s="12"/>
      <c r="P2726" s="60"/>
      <c r="Q2726" s="60"/>
      <c r="R2726" s="60"/>
      <c r="S2726" s="60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Q2726" s="12"/>
      <c r="AS2726" s="12"/>
      <c r="AX2726" s="12"/>
    </row>
    <row r="2727" spans="7:50" ht="12.75">
      <c r="G2727" s="6"/>
      <c r="H2727" s="6"/>
      <c r="K2727" s="12"/>
      <c r="L2727" s="12"/>
      <c r="M2727" s="12"/>
      <c r="N2727" s="12"/>
      <c r="P2727" s="60"/>
      <c r="Q2727" s="60"/>
      <c r="R2727" s="60"/>
      <c r="S2727" s="60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Q2727" s="12"/>
      <c r="AS2727" s="12"/>
      <c r="AX2727" s="12"/>
    </row>
    <row r="2728" spans="7:50" ht="12.75">
      <c r="G2728" s="6"/>
      <c r="H2728" s="6"/>
      <c r="K2728" s="12"/>
      <c r="L2728" s="12"/>
      <c r="M2728" s="12"/>
      <c r="N2728" s="12"/>
      <c r="P2728" s="60"/>
      <c r="Q2728" s="60"/>
      <c r="R2728" s="60"/>
      <c r="S2728" s="60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Q2728" s="12"/>
      <c r="AS2728" s="12"/>
      <c r="AX2728" s="12"/>
    </row>
    <row r="2729" spans="7:50" ht="12.75">
      <c r="G2729" s="6"/>
      <c r="H2729" s="6"/>
      <c r="K2729" s="12"/>
      <c r="L2729" s="12"/>
      <c r="M2729" s="12"/>
      <c r="N2729" s="12"/>
      <c r="P2729" s="60"/>
      <c r="Q2729" s="60"/>
      <c r="R2729" s="60"/>
      <c r="S2729" s="60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Q2729" s="12"/>
      <c r="AS2729" s="12"/>
      <c r="AX2729" s="12"/>
    </row>
    <row r="2730" spans="7:50" ht="12.75">
      <c r="G2730" s="6"/>
      <c r="H2730" s="6"/>
      <c r="K2730" s="12"/>
      <c r="L2730" s="12"/>
      <c r="M2730" s="12"/>
      <c r="N2730" s="12"/>
      <c r="P2730" s="60"/>
      <c r="Q2730" s="60"/>
      <c r="R2730" s="60"/>
      <c r="S2730" s="60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Q2730" s="12"/>
      <c r="AS2730" s="12"/>
      <c r="AX2730" s="12"/>
    </row>
    <row r="2731" spans="7:50" ht="12.75">
      <c r="G2731" s="6"/>
      <c r="H2731" s="6"/>
      <c r="K2731" s="12"/>
      <c r="L2731" s="12"/>
      <c r="M2731" s="12"/>
      <c r="N2731" s="12"/>
      <c r="P2731" s="60"/>
      <c r="Q2731" s="60"/>
      <c r="R2731" s="60"/>
      <c r="S2731" s="60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Q2731" s="12"/>
      <c r="AS2731" s="12"/>
      <c r="AX2731" s="12"/>
    </row>
    <row r="2732" spans="7:50" ht="12.75">
      <c r="G2732" s="6"/>
      <c r="H2732" s="6"/>
      <c r="K2732" s="12"/>
      <c r="L2732" s="12"/>
      <c r="M2732" s="12"/>
      <c r="N2732" s="12"/>
      <c r="P2732" s="60"/>
      <c r="Q2732" s="60"/>
      <c r="R2732" s="60"/>
      <c r="S2732" s="60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Q2732" s="12"/>
      <c r="AS2732" s="12"/>
      <c r="AX2732" s="12"/>
    </row>
    <row r="2733" spans="7:50" ht="12.75">
      <c r="G2733" s="6"/>
      <c r="H2733" s="6"/>
      <c r="K2733" s="12"/>
      <c r="L2733" s="12"/>
      <c r="M2733" s="12"/>
      <c r="N2733" s="12"/>
      <c r="P2733" s="60"/>
      <c r="Q2733" s="60"/>
      <c r="R2733" s="60"/>
      <c r="S2733" s="60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Q2733" s="12"/>
      <c r="AS2733" s="12"/>
      <c r="AX2733" s="12"/>
    </row>
    <row r="2734" spans="7:50" ht="12.75">
      <c r="G2734" s="6"/>
      <c r="H2734" s="6"/>
      <c r="K2734" s="12"/>
      <c r="L2734" s="12"/>
      <c r="M2734" s="12"/>
      <c r="N2734" s="12"/>
      <c r="P2734" s="60"/>
      <c r="Q2734" s="60"/>
      <c r="R2734" s="60"/>
      <c r="S2734" s="60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Q2734" s="12"/>
      <c r="AS2734" s="12"/>
      <c r="AX2734" s="12"/>
    </row>
    <row r="2735" spans="7:50" ht="12.75">
      <c r="G2735" s="6"/>
      <c r="H2735" s="6"/>
      <c r="K2735" s="12"/>
      <c r="L2735" s="12"/>
      <c r="M2735" s="12"/>
      <c r="N2735" s="12"/>
      <c r="P2735" s="60"/>
      <c r="Q2735" s="60"/>
      <c r="R2735" s="60"/>
      <c r="S2735" s="60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Q2735" s="12"/>
      <c r="AS2735" s="12"/>
      <c r="AX2735" s="12"/>
    </row>
    <row r="2736" spans="7:50" ht="12.75">
      <c r="G2736" s="6"/>
      <c r="H2736" s="6"/>
      <c r="K2736" s="12"/>
      <c r="L2736" s="12"/>
      <c r="M2736" s="12"/>
      <c r="N2736" s="12"/>
      <c r="P2736" s="60"/>
      <c r="Q2736" s="60"/>
      <c r="R2736" s="60"/>
      <c r="S2736" s="60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Q2736" s="12"/>
      <c r="AS2736" s="12"/>
      <c r="AX2736" s="12"/>
    </row>
    <row r="2737" spans="7:50" ht="12.75">
      <c r="G2737" s="6"/>
      <c r="H2737" s="6"/>
      <c r="K2737" s="12"/>
      <c r="L2737" s="12"/>
      <c r="M2737" s="12"/>
      <c r="N2737" s="12"/>
      <c r="P2737" s="60"/>
      <c r="Q2737" s="60"/>
      <c r="R2737" s="60"/>
      <c r="S2737" s="60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Q2737" s="12"/>
      <c r="AS2737" s="12"/>
      <c r="AX2737" s="12"/>
    </row>
    <row r="2738" spans="7:50" ht="12.75">
      <c r="G2738" s="6"/>
      <c r="H2738" s="6"/>
      <c r="K2738" s="12"/>
      <c r="L2738" s="12"/>
      <c r="M2738" s="12"/>
      <c r="N2738" s="12"/>
      <c r="P2738" s="60"/>
      <c r="Q2738" s="60"/>
      <c r="R2738" s="60"/>
      <c r="S2738" s="60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Q2738" s="12"/>
      <c r="AS2738" s="12"/>
      <c r="AX2738" s="12"/>
    </row>
    <row r="2739" spans="7:50" ht="12.75">
      <c r="G2739" s="6"/>
      <c r="H2739" s="6"/>
      <c r="K2739" s="12"/>
      <c r="L2739" s="12"/>
      <c r="M2739" s="12"/>
      <c r="N2739" s="12"/>
      <c r="P2739" s="60"/>
      <c r="Q2739" s="60"/>
      <c r="R2739" s="60"/>
      <c r="S2739" s="60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Q2739" s="12"/>
      <c r="AS2739" s="12"/>
      <c r="AX2739" s="12"/>
    </row>
    <row r="2740" spans="7:50" ht="12.75">
      <c r="G2740" s="6"/>
      <c r="H2740" s="6"/>
      <c r="K2740" s="12"/>
      <c r="L2740" s="12"/>
      <c r="M2740" s="12"/>
      <c r="N2740" s="12"/>
      <c r="P2740" s="60"/>
      <c r="Q2740" s="60"/>
      <c r="R2740" s="60"/>
      <c r="S2740" s="60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Q2740" s="12"/>
      <c r="AS2740" s="12"/>
      <c r="AX2740" s="12"/>
    </row>
    <row r="2741" spans="7:50" ht="12.75">
      <c r="G2741" s="6"/>
      <c r="H2741" s="6"/>
      <c r="K2741" s="12"/>
      <c r="L2741" s="12"/>
      <c r="M2741" s="12"/>
      <c r="N2741" s="12"/>
      <c r="P2741" s="60"/>
      <c r="Q2741" s="60"/>
      <c r="R2741" s="60"/>
      <c r="S2741" s="60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Q2741" s="12"/>
      <c r="AS2741" s="12"/>
      <c r="AX2741" s="12"/>
    </row>
    <row r="2742" spans="7:50" ht="12.75">
      <c r="G2742" s="6"/>
      <c r="H2742" s="6"/>
      <c r="K2742" s="12"/>
      <c r="L2742" s="12"/>
      <c r="M2742" s="12"/>
      <c r="N2742" s="12"/>
      <c r="P2742" s="60"/>
      <c r="Q2742" s="60"/>
      <c r="R2742" s="60"/>
      <c r="S2742" s="60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Q2742" s="12"/>
      <c r="AS2742" s="12"/>
      <c r="AX2742" s="12"/>
    </row>
    <row r="2743" spans="7:50" ht="12.75">
      <c r="G2743" s="6"/>
      <c r="H2743" s="6"/>
      <c r="K2743" s="12"/>
      <c r="L2743" s="12"/>
      <c r="M2743" s="12"/>
      <c r="N2743" s="12"/>
      <c r="P2743" s="60"/>
      <c r="Q2743" s="60"/>
      <c r="R2743" s="60"/>
      <c r="S2743" s="60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Q2743" s="12"/>
      <c r="AS2743" s="12"/>
      <c r="AX2743" s="12"/>
    </row>
    <row r="2744" spans="7:50" ht="12.75">
      <c r="G2744" s="6"/>
      <c r="H2744" s="6"/>
      <c r="K2744" s="12"/>
      <c r="L2744" s="12"/>
      <c r="M2744" s="12"/>
      <c r="N2744" s="12"/>
      <c r="P2744" s="60"/>
      <c r="Q2744" s="60"/>
      <c r="R2744" s="60"/>
      <c r="S2744" s="60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Q2744" s="12"/>
      <c r="AS2744" s="12"/>
      <c r="AX2744" s="12"/>
    </row>
    <row r="2745" spans="7:50" ht="12.75">
      <c r="G2745" s="6"/>
      <c r="H2745" s="6"/>
      <c r="K2745" s="12"/>
      <c r="L2745" s="12"/>
      <c r="M2745" s="12"/>
      <c r="N2745" s="12"/>
      <c r="P2745" s="60"/>
      <c r="Q2745" s="60"/>
      <c r="R2745" s="60"/>
      <c r="S2745" s="60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Q2745" s="12"/>
      <c r="AS2745" s="12"/>
      <c r="AX2745" s="12"/>
    </row>
    <row r="2746" spans="7:50" ht="12.75">
      <c r="G2746" s="6"/>
      <c r="H2746" s="6"/>
      <c r="K2746" s="12"/>
      <c r="L2746" s="12"/>
      <c r="M2746" s="12"/>
      <c r="N2746" s="12"/>
      <c r="P2746" s="60"/>
      <c r="Q2746" s="60"/>
      <c r="R2746" s="60"/>
      <c r="S2746" s="60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Q2746" s="12"/>
      <c r="AS2746" s="12"/>
      <c r="AX2746" s="12"/>
    </row>
    <row r="2747" spans="7:50" ht="12.75">
      <c r="G2747" s="6"/>
      <c r="H2747" s="6"/>
      <c r="K2747" s="12"/>
      <c r="L2747" s="12"/>
      <c r="M2747" s="12"/>
      <c r="N2747" s="12"/>
      <c r="P2747" s="60"/>
      <c r="Q2747" s="60"/>
      <c r="R2747" s="60"/>
      <c r="S2747" s="60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Q2747" s="12"/>
      <c r="AS2747" s="12"/>
      <c r="AX2747" s="12"/>
    </row>
    <row r="2748" spans="7:50" ht="12.75">
      <c r="G2748" s="6"/>
      <c r="H2748" s="6"/>
      <c r="K2748" s="12"/>
      <c r="L2748" s="12"/>
      <c r="M2748" s="12"/>
      <c r="N2748" s="12"/>
      <c r="P2748" s="60"/>
      <c r="Q2748" s="60"/>
      <c r="R2748" s="60"/>
      <c r="S2748" s="60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Q2748" s="12"/>
      <c r="AS2748" s="12"/>
      <c r="AX2748" s="12"/>
    </row>
    <row r="2749" spans="7:50" ht="12.75">
      <c r="G2749" s="6"/>
      <c r="H2749" s="6"/>
      <c r="K2749" s="12"/>
      <c r="L2749" s="12"/>
      <c r="M2749" s="12"/>
      <c r="N2749" s="12"/>
      <c r="P2749" s="60"/>
      <c r="Q2749" s="60"/>
      <c r="R2749" s="60"/>
      <c r="S2749" s="60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Q2749" s="12"/>
      <c r="AS2749" s="12"/>
      <c r="AX2749" s="12"/>
    </row>
    <row r="2750" spans="7:50" ht="12.75">
      <c r="G2750" s="6"/>
      <c r="H2750" s="6"/>
      <c r="K2750" s="12"/>
      <c r="L2750" s="12"/>
      <c r="M2750" s="12"/>
      <c r="N2750" s="12"/>
      <c r="P2750" s="60"/>
      <c r="Q2750" s="60"/>
      <c r="R2750" s="60"/>
      <c r="S2750" s="60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Q2750" s="12"/>
      <c r="AS2750" s="12"/>
      <c r="AX2750" s="12"/>
    </row>
    <row r="2751" spans="7:50" ht="12.75">
      <c r="G2751" s="6"/>
      <c r="H2751" s="6"/>
      <c r="K2751" s="12"/>
      <c r="L2751" s="12"/>
      <c r="M2751" s="12"/>
      <c r="N2751" s="12"/>
      <c r="P2751" s="60"/>
      <c r="Q2751" s="60"/>
      <c r="R2751" s="60"/>
      <c r="S2751" s="60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Q2751" s="12"/>
      <c r="AS2751" s="12"/>
      <c r="AX2751" s="12"/>
    </row>
    <row r="2752" spans="7:50" ht="12.75">
      <c r="G2752" s="6"/>
      <c r="H2752" s="6"/>
      <c r="K2752" s="12"/>
      <c r="L2752" s="12"/>
      <c r="M2752" s="12"/>
      <c r="N2752" s="12"/>
      <c r="P2752" s="60"/>
      <c r="Q2752" s="60"/>
      <c r="R2752" s="60"/>
      <c r="S2752" s="60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Q2752" s="12"/>
      <c r="AS2752" s="12"/>
      <c r="AX2752" s="12"/>
    </row>
    <row r="2753" spans="7:50" ht="12.75">
      <c r="G2753" s="6"/>
      <c r="H2753" s="6"/>
      <c r="K2753" s="12"/>
      <c r="L2753" s="12"/>
      <c r="M2753" s="12"/>
      <c r="N2753" s="12"/>
      <c r="P2753" s="60"/>
      <c r="Q2753" s="60"/>
      <c r="R2753" s="60"/>
      <c r="S2753" s="60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Q2753" s="12"/>
      <c r="AS2753" s="12"/>
      <c r="AX2753" s="12"/>
    </row>
    <row r="2754" spans="7:50" ht="12.75">
      <c r="G2754" s="6"/>
      <c r="H2754" s="6"/>
      <c r="K2754" s="12"/>
      <c r="L2754" s="12"/>
      <c r="M2754" s="12"/>
      <c r="N2754" s="12"/>
      <c r="P2754" s="60"/>
      <c r="Q2754" s="60"/>
      <c r="R2754" s="60"/>
      <c r="S2754" s="60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Q2754" s="12"/>
      <c r="AS2754" s="12"/>
      <c r="AX2754" s="12"/>
    </row>
    <row r="2755" spans="7:50" ht="12.75">
      <c r="G2755" s="6"/>
      <c r="H2755" s="6"/>
      <c r="K2755" s="12"/>
      <c r="L2755" s="12"/>
      <c r="M2755" s="12"/>
      <c r="N2755" s="12"/>
      <c r="P2755" s="60"/>
      <c r="Q2755" s="60"/>
      <c r="R2755" s="60"/>
      <c r="S2755" s="60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Q2755" s="12"/>
      <c r="AS2755" s="12"/>
      <c r="AX2755" s="12"/>
    </row>
    <row r="2756" spans="7:50" ht="12.75">
      <c r="G2756" s="6"/>
      <c r="H2756" s="6"/>
      <c r="K2756" s="12"/>
      <c r="L2756" s="12"/>
      <c r="M2756" s="12"/>
      <c r="N2756" s="12"/>
      <c r="P2756" s="60"/>
      <c r="Q2756" s="60"/>
      <c r="R2756" s="60"/>
      <c r="S2756" s="60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Q2756" s="12"/>
      <c r="AS2756" s="12"/>
      <c r="AX2756" s="12"/>
    </row>
    <row r="2757" spans="7:50" ht="12.75">
      <c r="G2757" s="6"/>
      <c r="H2757" s="6"/>
      <c r="K2757" s="12"/>
      <c r="L2757" s="12"/>
      <c r="M2757" s="12"/>
      <c r="N2757" s="12"/>
      <c r="P2757" s="60"/>
      <c r="Q2757" s="60"/>
      <c r="R2757" s="60"/>
      <c r="S2757" s="60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Q2757" s="12"/>
      <c r="AS2757" s="12"/>
      <c r="AX2757" s="12"/>
    </row>
    <row r="2758" spans="7:50" ht="12.75">
      <c r="G2758" s="6"/>
      <c r="H2758" s="6"/>
      <c r="K2758" s="12"/>
      <c r="L2758" s="12"/>
      <c r="M2758" s="12"/>
      <c r="N2758" s="12"/>
      <c r="P2758" s="60"/>
      <c r="Q2758" s="60"/>
      <c r="R2758" s="60"/>
      <c r="S2758" s="60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Q2758" s="12"/>
      <c r="AS2758" s="12"/>
      <c r="AX2758" s="12"/>
    </row>
    <row r="2759" spans="7:50" ht="12.75">
      <c r="G2759" s="6"/>
      <c r="H2759" s="6"/>
      <c r="K2759" s="12"/>
      <c r="L2759" s="12"/>
      <c r="M2759" s="12"/>
      <c r="N2759" s="12"/>
      <c r="P2759" s="60"/>
      <c r="Q2759" s="60"/>
      <c r="R2759" s="60"/>
      <c r="S2759" s="60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Q2759" s="12"/>
      <c r="AS2759" s="12"/>
      <c r="AX2759" s="12"/>
    </row>
    <row r="2760" spans="7:50" ht="12.75">
      <c r="G2760" s="6"/>
      <c r="H2760" s="6"/>
      <c r="K2760" s="12"/>
      <c r="L2760" s="12"/>
      <c r="M2760" s="12"/>
      <c r="N2760" s="12"/>
      <c r="P2760" s="60"/>
      <c r="Q2760" s="60"/>
      <c r="R2760" s="60"/>
      <c r="S2760" s="60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Q2760" s="12"/>
      <c r="AS2760" s="12"/>
      <c r="AX2760" s="12"/>
    </row>
    <row r="2761" spans="7:50" ht="12.75">
      <c r="G2761" s="6"/>
      <c r="H2761" s="6"/>
      <c r="K2761" s="12"/>
      <c r="L2761" s="12"/>
      <c r="M2761" s="12"/>
      <c r="N2761" s="12"/>
      <c r="P2761" s="60"/>
      <c r="Q2761" s="60"/>
      <c r="R2761" s="60"/>
      <c r="S2761" s="60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Q2761" s="12"/>
      <c r="AS2761" s="12"/>
      <c r="AX2761" s="12"/>
    </row>
    <row r="2762" spans="7:50" ht="12.75">
      <c r="G2762" s="6"/>
      <c r="H2762" s="6"/>
      <c r="K2762" s="12"/>
      <c r="L2762" s="12"/>
      <c r="M2762" s="12"/>
      <c r="N2762" s="12"/>
      <c r="P2762" s="60"/>
      <c r="Q2762" s="60"/>
      <c r="R2762" s="60"/>
      <c r="S2762" s="60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Q2762" s="12"/>
      <c r="AS2762" s="12"/>
      <c r="AX2762" s="12"/>
    </row>
    <row r="2763" spans="7:50" ht="12.75">
      <c r="G2763" s="6"/>
      <c r="H2763" s="6"/>
      <c r="K2763" s="12"/>
      <c r="L2763" s="12"/>
      <c r="M2763" s="12"/>
      <c r="N2763" s="12"/>
      <c r="P2763" s="60"/>
      <c r="Q2763" s="60"/>
      <c r="R2763" s="60"/>
      <c r="S2763" s="60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Q2763" s="12"/>
      <c r="AS2763" s="12"/>
      <c r="AX2763" s="12"/>
    </row>
    <row r="2764" spans="7:50" ht="12.75">
      <c r="G2764" s="6"/>
      <c r="H2764" s="6"/>
      <c r="K2764" s="12"/>
      <c r="L2764" s="12"/>
      <c r="M2764" s="12"/>
      <c r="N2764" s="12"/>
      <c r="P2764" s="60"/>
      <c r="Q2764" s="60"/>
      <c r="R2764" s="60"/>
      <c r="S2764" s="60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Q2764" s="12"/>
      <c r="AS2764" s="12"/>
      <c r="AX2764" s="12"/>
    </row>
    <row r="2765" spans="7:50" ht="12.75">
      <c r="G2765" s="6"/>
      <c r="H2765" s="6"/>
      <c r="K2765" s="12"/>
      <c r="L2765" s="12"/>
      <c r="M2765" s="12"/>
      <c r="N2765" s="12"/>
      <c r="P2765" s="60"/>
      <c r="Q2765" s="60"/>
      <c r="R2765" s="60"/>
      <c r="S2765" s="60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Q2765" s="12"/>
      <c r="AS2765" s="12"/>
      <c r="AX2765" s="12"/>
    </row>
    <row r="2766" spans="7:50" ht="12.75">
      <c r="G2766" s="6"/>
      <c r="H2766" s="6"/>
      <c r="K2766" s="12"/>
      <c r="L2766" s="12"/>
      <c r="M2766" s="12"/>
      <c r="N2766" s="12"/>
      <c r="P2766" s="60"/>
      <c r="Q2766" s="60"/>
      <c r="R2766" s="60"/>
      <c r="S2766" s="60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Q2766" s="12"/>
      <c r="AS2766" s="12"/>
      <c r="AX2766" s="12"/>
    </row>
    <row r="2767" spans="7:50" ht="12.75">
      <c r="G2767" s="6"/>
      <c r="H2767" s="6"/>
      <c r="K2767" s="12"/>
      <c r="L2767" s="12"/>
      <c r="M2767" s="12"/>
      <c r="N2767" s="12"/>
      <c r="P2767" s="60"/>
      <c r="Q2767" s="60"/>
      <c r="R2767" s="60"/>
      <c r="S2767" s="60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Q2767" s="12"/>
      <c r="AS2767" s="12"/>
      <c r="AX2767" s="12"/>
    </row>
    <row r="2768" spans="7:50" ht="12.75">
      <c r="G2768" s="6"/>
      <c r="H2768" s="6"/>
      <c r="K2768" s="12"/>
      <c r="L2768" s="12"/>
      <c r="M2768" s="12"/>
      <c r="N2768" s="12"/>
      <c r="P2768" s="60"/>
      <c r="Q2768" s="60"/>
      <c r="R2768" s="60"/>
      <c r="S2768" s="60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Q2768" s="12"/>
      <c r="AS2768" s="12"/>
      <c r="AX2768" s="12"/>
    </row>
    <row r="2769" spans="7:50" ht="12.75">
      <c r="G2769" s="6"/>
      <c r="H2769" s="6"/>
      <c r="K2769" s="12"/>
      <c r="L2769" s="12"/>
      <c r="M2769" s="12"/>
      <c r="N2769" s="12"/>
      <c r="P2769" s="60"/>
      <c r="Q2769" s="60"/>
      <c r="R2769" s="60"/>
      <c r="S2769" s="60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Q2769" s="12"/>
      <c r="AS2769" s="12"/>
      <c r="AX2769" s="12"/>
    </row>
    <row r="2770" spans="7:50" ht="12.75">
      <c r="G2770" s="6"/>
      <c r="H2770" s="6"/>
      <c r="K2770" s="12"/>
      <c r="L2770" s="12"/>
      <c r="M2770" s="12"/>
      <c r="N2770" s="12"/>
      <c r="P2770" s="60"/>
      <c r="Q2770" s="60"/>
      <c r="R2770" s="60"/>
      <c r="S2770" s="60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Q2770" s="12"/>
      <c r="AS2770" s="12"/>
      <c r="AX2770" s="12"/>
    </row>
    <row r="2771" spans="7:50" ht="12.75">
      <c r="G2771" s="6"/>
      <c r="H2771" s="6"/>
      <c r="K2771" s="12"/>
      <c r="L2771" s="12"/>
      <c r="M2771" s="12"/>
      <c r="N2771" s="12"/>
      <c r="P2771" s="60"/>
      <c r="Q2771" s="60"/>
      <c r="R2771" s="60"/>
      <c r="S2771" s="60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Q2771" s="12"/>
      <c r="AS2771" s="12"/>
      <c r="AX2771" s="12"/>
    </row>
    <row r="2772" spans="7:50" ht="12.75">
      <c r="G2772" s="6"/>
      <c r="H2772" s="6"/>
      <c r="K2772" s="12"/>
      <c r="L2772" s="12"/>
      <c r="M2772" s="12"/>
      <c r="N2772" s="12"/>
      <c r="P2772" s="60"/>
      <c r="Q2772" s="60"/>
      <c r="R2772" s="60"/>
      <c r="S2772" s="60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Q2772" s="12"/>
      <c r="AS2772" s="12"/>
      <c r="AX2772" s="12"/>
    </row>
    <row r="2773" spans="7:50" ht="12.75">
      <c r="G2773" s="6"/>
      <c r="H2773" s="6"/>
      <c r="K2773" s="12"/>
      <c r="L2773" s="12"/>
      <c r="M2773" s="12"/>
      <c r="N2773" s="12"/>
      <c r="P2773" s="60"/>
      <c r="Q2773" s="60"/>
      <c r="R2773" s="60"/>
      <c r="S2773" s="60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Q2773" s="12"/>
      <c r="AS2773" s="12"/>
      <c r="AX2773" s="12"/>
    </row>
    <row r="2774" spans="7:50" ht="12.75">
      <c r="G2774" s="6"/>
      <c r="H2774" s="6"/>
      <c r="K2774" s="12"/>
      <c r="L2774" s="12"/>
      <c r="M2774" s="12"/>
      <c r="N2774" s="12"/>
      <c r="P2774" s="60"/>
      <c r="Q2774" s="60"/>
      <c r="R2774" s="60"/>
      <c r="S2774" s="60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Q2774" s="12"/>
      <c r="AS2774" s="12"/>
      <c r="AX2774" s="12"/>
    </row>
    <row r="2775" spans="7:50" ht="12.75">
      <c r="G2775" s="6"/>
      <c r="H2775" s="6"/>
      <c r="K2775" s="12"/>
      <c r="L2775" s="12"/>
      <c r="M2775" s="12"/>
      <c r="N2775" s="12"/>
      <c r="P2775" s="60"/>
      <c r="Q2775" s="60"/>
      <c r="R2775" s="60"/>
      <c r="S2775" s="60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Q2775" s="12"/>
      <c r="AS2775" s="12"/>
      <c r="AX2775" s="12"/>
    </row>
    <row r="2776" spans="7:50" ht="12.75">
      <c r="G2776" s="6"/>
      <c r="H2776" s="6"/>
      <c r="K2776" s="12"/>
      <c r="L2776" s="12"/>
      <c r="M2776" s="12"/>
      <c r="N2776" s="12"/>
      <c r="P2776" s="60"/>
      <c r="Q2776" s="60"/>
      <c r="R2776" s="60"/>
      <c r="S2776" s="60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Q2776" s="12"/>
      <c r="AS2776" s="12"/>
      <c r="AX2776" s="12"/>
    </row>
    <row r="2777" spans="7:50" ht="12.75">
      <c r="G2777" s="6"/>
      <c r="H2777" s="6"/>
      <c r="K2777" s="12"/>
      <c r="L2777" s="12"/>
      <c r="M2777" s="12"/>
      <c r="N2777" s="12"/>
      <c r="P2777" s="60"/>
      <c r="Q2777" s="60"/>
      <c r="R2777" s="60"/>
      <c r="S2777" s="60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Q2777" s="12"/>
      <c r="AS2777" s="12"/>
      <c r="AX2777" s="12"/>
    </row>
    <row r="2778" spans="7:50" ht="12.75">
      <c r="G2778" s="6"/>
      <c r="H2778" s="6"/>
      <c r="K2778" s="12"/>
      <c r="L2778" s="12"/>
      <c r="M2778" s="12"/>
      <c r="N2778" s="12"/>
      <c r="P2778" s="60"/>
      <c r="Q2778" s="60"/>
      <c r="R2778" s="60"/>
      <c r="S2778" s="60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Q2778" s="12"/>
      <c r="AS2778" s="12"/>
      <c r="AX2778" s="12"/>
    </row>
    <row r="2779" spans="7:50" ht="12.75">
      <c r="G2779" s="6"/>
      <c r="H2779" s="6"/>
      <c r="K2779" s="12"/>
      <c r="L2779" s="12"/>
      <c r="M2779" s="12"/>
      <c r="N2779" s="12"/>
      <c r="P2779" s="60"/>
      <c r="Q2779" s="60"/>
      <c r="R2779" s="60"/>
      <c r="S2779" s="60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Q2779" s="12"/>
      <c r="AS2779" s="12"/>
      <c r="AX2779" s="12"/>
    </row>
    <row r="2780" spans="7:50" ht="12.75">
      <c r="G2780" s="6"/>
      <c r="H2780" s="6"/>
      <c r="K2780" s="12"/>
      <c r="L2780" s="12"/>
      <c r="M2780" s="12"/>
      <c r="N2780" s="12"/>
      <c r="P2780" s="60"/>
      <c r="Q2780" s="60"/>
      <c r="R2780" s="60"/>
      <c r="S2780" s="60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Q2780" s="12"/>
      <c r="AS2780" s="12"/>
      <c r="AX2780" s="12"/>
    </row>
    <row r="2781" spans="7:50" ht="12.75">
      <c r="G2781" s="6"/>
      <c r="H2781" s="6"/>
      <c r="K2781" s="12"/>
      <c r="L2781" s="12"/>
      <c r="M2781" s="12"/>
      <c r="N2781" s="12"/>
      <c r="P2781" s="60"/>
      <c r="Q2781" s="60"/>
      <c r="R2781" s="60"/>
      <c r="S2781" s="60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Q2781" s="12"/>
      <c r="AS2781" s="12"/>
      <c r="AX2781" s="12"/>
    </row>
    <row r="2782" spans="7:50" ht="12.75">
      <c r="G2782" s="6"/>
      <c r="H2782" s="6"/>
      <c r="K2782" s="12"/>
      <c r="L2782" s="12"/>
      <c r="M2782" s="12"/>
      <c r="N2782" s="12"/>
      <c r="P2782" s="60"/>
      <c r="Q2782" s="60"/>
      <c r="R2782" s="60"/>
      <c r="S2782" s="60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Q2782" s="12"/>
      <c r="AS2782" s="12"/>
      <c r="AX2782" s="12"/>
    </row>
    <row r="2783" spans="7:50" ht="12.75">
      <c r="G2783" s="6"/>
      <c r="H2783" s="6"/>
      <c r="K2783" s="12"/>
      <c r="L2783" s="12"/>
      <c r="M2783" s="12"/>
      <c r="N2783" s="12"/>
      <c r="P2783" s="60"/>
      <c r="Q2783" s="60"/>
      <c r="R2783" s="60"/>
      <c r="S2783" s="60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Q2783" s="12"/>
      <c r="AS2783" s="12"/>
      <c r="AX2783" s="12"/>
    </row>
    <row r="2784" spans="7:50" ht="12.75">
      <c r="G2784" s="6"/>
      <c r="H2784" s="6"/>
      <c r="K2784" s="12"/>
      <c r="L2784" s="12"/>
      <c r="M2784" s="12"/>
      <c r="N2784" s="12"/>
      <c r="P2784" s="60"/>
      <c r="Q2784" s="60"/>
      <c r="R2784" s="60"/>
      <c r="S2784" s="60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Q2784" s="12"/>
      <c r="AS2784" s="12"/>
      <c r="AX2784" s="12"/>
    </row>
    <row r="2785" spans="7:50" ht="12.75">
      <c r="G2785" s="6"/>
      <c r="H2785" s="6"/>
      <c r="K2785" s="12"/>
      <c r="L2785" s="12"/>
      <c r="M2785" s="12"/>
      <c r="N2785" s="12"/>
      <c r="P2785" s="60"/>
      <c r="Q2785" s="60"/>
      <c r="R2785" s="60"/>
      <c r="S2785" s="60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Q2785" s="12"/>
      <c r="AS2785" s="12"/>
      <c r="AX2785" s="12"/>
    </row>
    <row r="2786" spans="7:50" ht="12.75">
      <c r="G2786" s="6"/>
      <c r="H2786" s="6"/>
      <c r="K2786" s="12"/>
      <c r="L2786" s="12"/>
      <c r="M2786" s="12"/>
      <c r="N2786" s="12"/>
      <c r="P2786" s="60"/>
      <c r="Q2786" s="60"/>
      <c r="R2786" s="60"/>
      <c r="S2786" s="60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Q2786" s="12"/>
      <c r="AS2786" s="12"/>
      <c r="AX2786" s="12"/>
    </row>
    <row r="2787" spans="7:50" ht="12.75">
      <c r="G2787" s="6"/>
      <c r="H2787" s="6"/>
      <c r="K2787" s="12"/>
      <c r="L2787" s="12"/>
      <c r="M2787" s="12"/>
      <c r="N2787" s="12"/>
      <c r="P2787" s="60"/>
      <c r="Q2787" s="60"/>
      <c r="R2787" s="60"/>
      <c r="S2787" s="60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Q2787" s="12"/>
      <c r="AS2787" s="12"/>
      <c r="AX2787" s="12"/>
    </row>
    <row r="2788" spans="7:50" ht="12.75">
      <c r="G2788" s="6"/>
      <c r="H2788" s="6"/>
      <c r="K2788" s="12"/>
      <c r="L2788" s="12"/>
      <c r="M2788" s="12"/>
      <c r="N2788" s="12"/>
      <c r="P2788" s="60"/>
      <c r="Q2788" s="60"/>
      <c r="R2788" s="60"/>
      <c r="S2788" s="60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Q2788" s="12"/>
      <c r="AS2788" s="12"/>
      <c r="AX2788" s="12"/>
    </row>
    <row r="2789" spans="7:50" ht="12.75">
      <c r="G2789" s="6"/>
      <c r="H2789" s="6"/>
      <c r="K2789" s="12"/>
      <c r="L2789" s="12"/>
      <c r="M2789" s="12"/>
      <c r="N2789" s="12"/>
      <c r="P2789" s="60"/>
      <c r="Q2789" s="60"/>
      <c r="R2789" s="60"/>
      <c r="S2789" s="60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Q2789" s="12"/>
      <c r="AS2789" s="12"/>
      <c r="AX2789" s="12"/>
    </row>
    <row r="2790" spans="7:50" ht="12.75">
      <c r="G2790" s="6"/>
      <c r="H2790" s="6"/>
      <c r="K2790" s="12"/>
      <c r="L2790" s="12"/>
      <c r="M2790" s="12"/>
      <c r="N2790" s="12"/>
      <c r="P2790" s="60"/>
      <c r="Q2790" s="60"/>
      <c r="R2790" s="60"/>
      <c r="S2790" s="60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Q2790" s="12"/>
      <c r="AS2790" s="12"/>
      <c r="AX2790" s="12"/>
    </row>
    <row r="2791" spans="7:50" ht="12.75">
      <c r="G2791" s="6"/>
      <c r="H2791" s="6"/>
      <c r="K2791" s="12"/>
      <c r="L2791" s="12"/>
      <c r="M2791" s="12"/>
      <c r="N2791" s="12"/>
      <c r="P2791" s="60"/>
      <c r="Q2791" s="60"/>
      <c r="R2791" s="60"/>
      <c r="S2791" s="60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Q2791" s="12"/>
      <c r="AS2791" s="12"/>
      <c r="AX2791" s="12"/>
    </row>
    <row r="2792" spans="7:50" ht="12.75">
      <c r="G2792" s="6"/>
      <c r="H2792" s="6"/>
      <c r="K2792" s="12"/>
      <c r="L2792" s="12"/>
      <c r="M2792" s="12"/>
      <c r="N2792" s="12"/>
      <c r="P2792" s="60"/>
      <c r="Q2792" s="60"/>
      <c r="R2792" s="60"/>
      <c r="S2792" s="60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Q2792" s="12"/>
      <c r="AS2792" s="12"/>
      <c r="AX2792" s="12"/>
    </row>
    <row r="2793" spans="7:50" ht="12.75">
      <c r="G2793" s="6"/>
      <c r="H2793" s="6"/>
      <c r="K2793" s="12"/>
      <c r="L2793" s="12"/>
      <c r="M2793" s="12"/>
      <c r="N2793" s="12"/>
      <c r="P2793" s="60"/>
      <c r="Q2793" s="60"/>
      <c r="R2793" s="60"/>
      <c r="S2793" s="60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Q2793" s="12"/>
      <c r="AS2793" s="12"/>
      <c r="AX2793" s="12"/>
    </row>
    <row r="2794" spans="7:50" ht="12.75">
      <c r="G2794" s="6"/>
      <c r="H2794" s="6"/>
      <c r="K2794" s="12"/>
      <c r="L2794" s="12"/>
      <c r="M2794" s="12"/>
      <c r="N2794" s="12"/>
      <c r="P2794" s="60"/>
      <c r="Q2794" s="60"/>
      <c r="R2794" s="60"/>
      <c r="S2794" s="60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Q2794" s="12"/>
      <c r="AS2794" s="12"/>
      <c r="AX2794" s="12"/>
    </row>
    <row r="2795" spans="7:50" ht="12.75">
      <c r="G2795" s="6"/>
      <c r="H2795" s="6"/>
      <c r="K2795" s="12"/>
      <c r="L2795" s="12"/>
      <c r="M2795" s="12"/>
      <c r="N2795" s="12"/>
      <c r="P2795" s="60"/>
      <c r="Q2795" s="60"/>
      <c r="R2795" s="60"/>
      <c r="S2795" s="60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Q2795" s="12"/>
      <c r="AS2795" s="12"/>
      <c r="AX2795" s="12"/>
    </row>
    <row r="2796" spans="7:50" ht="12.75">
      <c r="G2796" s="6"/>
      <c r="H2796" s="6"/>
      <c r="K2796" s="12"/>
      <c r="L2796" s="12"/>
      <c r="M2796" s="12"/>
      <c r="N2796" s="12"/>
      <c r="P2796" s="60"/>
      <c r="Q2796" s="60"/>
      <c r="R2796" s="60"/>
      <c r="S2796" s="60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Q2796" s="12"/>
      <c r="AS2796" s="12"/>
      <c r="AX2796" s="12"/>
    </row>
    <row r="2797" spans="7:50" ht="12.75">
      <c r="G2797" s="6"/>
      <c r="H2797" s="6"/>
      <c r="K2797" s="12"/>
      <c r="L2797" s="12"/>
      <c r="M2797" s="12"/>
      <c r="N2797" s="12"/>
      <c r="P2797" s="60"/>
      <c r="Q2797" s="60"/>
      <c r="R2797" s="60"/>
      <c r="S2797" s="60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Q2797" s="12"/>
      <c r="AS2797" s="12"/>
      <c r="AX2797" s="12"/>
    </row>
    <row r="2798" spans="7:50" ht="12.75">
      <c r="G2798" s="6"/>
      <c r="H2798" s="6"/>
      <c r="K2798" s="12"/>
      <c r="L2798" s="12"/>
      <c r="M2798" s="12"/>
      <c r="N2798" s="12"/>
      <c r="P2798" s="60"/>
      <c r="Q2798" s="60"/>
      <c r="R2798" s="60"/>
      <c r="S2798" s="60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Q2798" s="12"/>
      <c r="AS2798" s="12"/>
      <c r="AX2798" s="12"/>
    </row>
    <row r="2799" spans="7:50" ht="12.75">
      <c r="G2799" s="6"/>
      <c r="H2799" s="6"/>
      <c r="K2799" s="12"/>
      <c r="L2799" s="12"/>
      <c r="M2799" s="12"/>
      <c r="N2799" s="12"/>
      <c r="P2799" s="60"/>
      <c r="Q2799" s="60"/>
      <c r="R2799" s="60"/>
      <c r="S2799" s="60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Q2799" s="12"/>
      <c r="AS2799" s="12"/>
      <c r="AX2799" s="12"/>
    </row>
    <row r="2800" spans="7:50" ht="12.75">
      <c r="G2800" s="6"/>
      <c r="H2800" s="6"/>
      <c r="K2800" s="12"/>
      <c r="L2800" s="12"/>
      <c r="M2800" s="12"/>
      <c r="N2800" s="12"/>
      <c r="P2800" s="60"/>
      <c r="Q2800" s="60"/>
      <c r="R2800" s="60"/>
      <c r="S2800" s="60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Q2800" s="12"/>
      <c r="AS2800" s="12"/>
      <c r="AX2800" s="12"/>
    </row>
    <row r="2801" spans="7:50" ht="12.75">
      <c r="G2801" s="6"/>
      <c r="H2801" s="6"/>
      <c r="K2801" s="12"/>
      <c r="L2801" s="12"/>
      <c r="M2801" s="12"/>
      <c r="N2801" s="12"/>
      <c r="P2801" s="60"/>
      <c r="Q2801" s="60"/>
      <c r="R2801" s="60"/>
      <c r="S2801" s="60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Q2801" s="12"/>
      <c r="AS2801" s="12"/>
      <c r="AX2801" s="12"/>
    </row>
    <row r="2802" spans="7:50" ht="12.75">
      <c r="G2802" s="6"/>
      <c r="H2802" s="6"/>
      <c r="K2802" s="12"/>
      <c r="L2802" s="12"/>
      <c r="M2802" s="12"/>
      <c r="N2802" s="12"/>
      <c r="P2802" s="60"/>
      <c r="Q2802" s="60"/>
      <c r="R2802" s="60"/>
      <c r="S2802" s="60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  <c r="AO2802" s="12"/>
      <c r="AQ2802" s="12"/>
      <c r="AS2802" s="12"/>
      <c r="AX2802" s="12"/>
    </row>
    <row r="2803" spans="7:50" ht="12.75">
      <c r="G2803" s="6"/>
      <c r="H2803" s="6"/>
      <c r="K2803" s="12"/>
      <c r="L2803" s="12"/>
      <c r="M2803" s="12"/>
      <c r="N2803" s="12"/>
      <c r="P2803" s="60"/>
      <c r="Q2803" s="60"/>
      <c r="R2803" s="60"/>
      <c r="S2803" s="60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  <c r="AO2803" s="12"/>
      <c r="AQ2803" s="12"/>
      <c r="AS2803" s="12"/>
      <c r="AX2803" s="12"/>
    </row>
    <row r="2804" spans="7:50" ht="12.75">
      <c r="G2804" s="6"/>
      <c r="H2804" s="6"/>
      <c r="K2804" s="12"/>
      <c r="L2804" s="12"/>
      <c r="M2804" s="12"/>
      <c r="N2804" s="12"/>
      <c r="P2804" s="60"/>
      <c r="Q2804" s="60"/>
      <c r="R2804" s="60"/>
      <c r="S2804" s="60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  <c r="AO2804" s="12"/>
      <c r="AQ2804" s="12"/>
      <c r="AS2804" s="12"/>
      <c r="AX2804" s="12"/>
    </row>
    <row r="2805" spans="7:50" ht="12.75">
      <c r="G2805" s="6"/>
      <c r="H2805" s="6"/>
      <c r="K2805" s="12"/>
      <c r="L2805" s="12"/>
      <c r="M2805" s="12"/>
      <c r="N2805" s="12"/>
      <c r="P2805" s="60"/>
      <c r="Q2805" s="60"/>
      <c r="R2805" s="60"/>
      <c r="S2805" s="60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  <c r="AO2805" s="12"/>
      <c r="AQ2805" s="12"/>
      <c r="AS2805" s="12"/>
      <c r="AX2805" s="12"/>
    </row>
    <row r="2806" spans="7:50" ht="12.75">
      <c r="G2806" s="6"/>
      <c r="H2806" s="6"/>
      <c r="K2806" s="12"/>
      <c r="L2806" s="12"/>
      <c r="M2806" s="12"/>
      <c r="N2806" s="12"/>
      <c r="P2806" s="60"/>
      <c r="Q2806" s="60"/>
      <c r="R2806" s="60"/>
      <c r="S2806" s="60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  <c r="AO2806" s="12"/>
      <c r="AQ2806" s="12"/>
      <c r="AS2806" s="12"/>
      <c r="AX2806" s="12"/>
    </row>
    <row r="2807" spans="7:50" ht="12.75">
      <c r="G2807" s="6"/>
      <c r="H2807" s="6"/>
      <c r="K2807" s="12"/>
      <c r="L2807" s="12"/>
      <c r="M2807" s="12"/>
      <c r="N2807" s="12"/>
      <c r="P2807" s="60"/>
      <c r="Q2807" s="60"/>
      <c r="R2807" s="60"/>
      <c r="S2807" s="60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  <c r="AO2807" s="12"/>
      <c r="AQ2807" s="12"/>
      <c r="AS2807" s="12"/>
      <c r="AX2807" s="12"/>
    </row>
    <row r="2808" spans="7:50" ht="12.75">
      <c r="G2808" s="6"/>
      <c r="H2808" s="6"/>
      <c r="K2808" s="12"/>
      <c r="L2808" s="12"/>
      <c r="M2808" s="12"/>
      <c r="N2808" s="12"/>
      <c r="P2808" s="60"/>
      <c r="Q2808" s="60"/>
      <c r="R2808" s="60"/>
      <c r="S2808" s="60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  <c r="AO2808" s="12"/>
      <c r="AQ2808" s="12"/>
      <c r="AS2808" s="12"/>
      <c r="AX2808" s="12"/>
    </row>
    <row r="2809" spans="7:50" ht="12.75">
      <c r="G2809" s="6"/>
      <c r="H2809" s="6"/>
      <c r="K2809" s="12"/>
      <c r="L2809" s="12"/>
      <c r="M2809" s="12"/>
      <c r="N2809" s="12"/>
      <c r="P2809" s="60"/>
      <c r="Q2809" s="60"/>
      <c r="R2809" s="60"/>
      <c r="S2809" s="60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  <c r="AO2809" s="12"/>
      <c r="AQ2809" s="12"/>
      <c r="AS2809" s="12"/>
      <c r="AX2809" s="12"/>
    </row>
    <row r="2810" spans="7:50" ht="12.75">
      <c r="G2810" s="6"/>
      <c r="H2810" s="6"/>
      <c r="K2810" s="12"/>
      <c r="L2810" s="12"/>
      <c r="M2810" s="12"/>
      <c r="N2810" s="12"/>
      <c r="P2810" s="60"/>
      <c r="Q2810" s="60"/>
      <c r="R2810" s="60"/>
      <c r="S2810" s="60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  <c r="AO2810" s="12"/>
      <c r="AQ2810" s="12"/>
      <c r="AS2810" s="12"/>
      <c r="AX2810" s="12"/>
    </row>
    <row r="2811" spans="7:50" ht="12.75">
      <c r="G2811" s="6"/>
      <c r="H2811" s="6"/>
      <c r="K2811" s="12"/>
      <c r="L2811" s="12"/>
      <c r="M2811" s="12"/>
      <c r="N2811" s="12"/>
      <c r="P2811" s="60"/>
      <c r="Q2811" s="60"/>
      <c r="R2811" s="60"/>
      <c r="S2811" s="60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  <c r="AO2811" s="12"/>
      <c r="AQ2811" s="12"/>
      <c r="AS2811" s="12"/>
      <c r="AX2811" s="12"/>
    </row>
    <row r="2812" spans="7:50" ht="12.75">
      <c r="G2812" s="6"/>
      <c r="H2812" s="6"/>
      <c r="K2812" s="12"/>
      <c r="L2812" s="12"/>
      <c r="M2812" s="12"/>
      <c r="N2812" s="12"/>
      <c r="P2812" s="60"/>
      <c r="Q2812" s="60"/>
      <c r="R2812" s="60"/>
      <c r="S2812" s="60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  <c r="AO2812" s="12"/>
      <c r="AQ2812" s="12"/>
      <c r="AS2812" s="12"/>
      <c r="AX2812" s="12"/>
    </row>
    <row r="2813" spans="7:50" ht="12.75">
      <c r="G2813" s="6"/>
      <c r="H2813" s="6"/>
      <c r="K2813" s="12"/>
      <c r="L2813" s="12"/>
      <c r="M2813" s="12"/>
      <c r="N2813" s="12"/>
      <c r="P2813" s="60"/>
      <c r="Q2813" s="60"/>
      <c r="R2813" s="60"/>
      <c r="S2813" s="60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  <c r="AO2813" s="12"/>
      <c r="AQ2813" s="12"/>
      <c r="AS2813" s="12"/>
      <c r="AX2813" s="12"/>
    </row>
    <row r="2814" spans="7:50" ht="12.75">
      <c r="G2814" s="6"/>
      <c r="H2814" s="6"/>
      <c r="K2814" s="12"/>
      <c r="L2814" s="12"/>
      <c r="M2814" s="12"/>
      <c r="N2814" s="12"/>
      <c r="P2814" s="60"/>
      <c r="Q2814" s="60"/>
      <c r="R2814" s="60"/>
      <c r="S2814" s="60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  <c r="AO2814" s="12"/>
      <c r="AQ2814" s="12"/>
      <c r="AS2814" s="12"/>
      <c r="AX2814" s="12"/>
    </row>
    <row r="2815" spans="7:50" ht="12.75">
      <c r="G2815" s="6"/>
      <c r="H2815" s="6"/>
      <c r="K2815" s="12"/>
      <c r="L2815" s="12"/>
      <c r="M2815" s="12"/>
      <c r="N2815" s="12"/>
      <c r="P2815" s="60"/>
      <c r="Q2815" s="60"/>
      <c r="R2815" s="60"/>
      <c r="S2815" s="60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  <c r="AO2815" s="12"/>
      <c r="AQ2815" s="12"/>
      <c r="AS2815" s="12"/>
      <c r="AX2815" s="12"/>
    </row>
    <row r="2816" spans="7:50" ht="12.75">
      <c r="G2816" s="6"/>
      <c r="H2816" s="6"/>
      <c r="K2816" s="12"/>
      <c r="L2816" s="12"/>
      <c r="M2816" s="12"/>
      <c r="N2816" s="12"/>
      <c r="P2816" s="60"/>
      <c r="Q2816" s="60"/>
      <c r="R2816" s="60"/>
      <c r="S2816" s="60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  <c r="AO2816" s="12"/>
      <c r="AQ2816" s="12"/>
      <c r="AS2816" s="12"/>
      <c r="AX2816" s="12"/>
    </row>
    <row r="2817" spans="7:50" ht="12.75">
      <c r="G2817" s="6"/>
      <c r="H2817" s="6"/>
      <c r="K2817" s="12"/>
      <c r="L2817" s="12"/>
      <c r="M2817" s="12"/>
      <c r="N2817" s="12"/>
      <c r="P2817" s="60"/>
      <c r="Q2817" s="60"/>
      <c r="R2817" s="60"/>
      <c r="S2817" s="60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  <c r="AO2817" s="12"/>
      <c r="AQ2817" s="12"/>
      <c r="AS2817" s="12"/>
      <c r="AX2817" s="12"/>
    </row>
    <row r="2818" spans="7:50" ht="12.75">
      <c r="G2818" s="6"/>
      <c r="H2818" s="6"/>
      <c r="K2818" s="12"/>
      <c r="L2818" s="12"/>
      <c r="M2818" s="12"/>
      <c r="N2818" s="12"/>
      <c r="P2818" s="60"/>
      <c r="Q2818" s="60"/>
      <c r="R2818" s="60"/>
      <c r="S2818" s="60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  <c r="AO2818" s="12"/>
      <c r="AQ2818" s="12"/>
      <c r="AS2818" s="12"/>
      <c r="AX2818" s="12"/>
    </row>
    <row r="2819" spans="7:50" ht="12.75">
      <c r="G2819" s="6"/>
      <c r="H2819" s="6"/>
      <c r="K2819" s="12"/>
      <c r="L2819" s="12"/>
      <c r="M2819" s="12"/>
      <c r="N2819" s="12"/>
      <c r="P2819" s="60"/>
      <c r="Q2819" s="60"/>
      <c r="R2819" s="60"/>
      <c r="S2819" s="60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  <c r="AO2819" s="12"/>
      <c r="AQ2819" s="12"/>
      <c r="AS2819" s="12"/>
      <c r="AX2819" s="12"/>
    </row>
    <row r="2820" spans="7:50" ht="12.75">
      <c r="G2820" s="6"/>
      <c r="H2820" s="6"/>
      <c r="K2820" s="12"/>
      <c r="L2820" s="12"/>
      <c r="M2820" s="12"/>
      <c r="N2820" s="12"/>
      <c r="P2820" s="60"/>
      <c r="Q2820" s="60"/>
      <c r="R2820" s="60"/>
      <c r="S2820" s="60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  <c r="AO2820" s="12"/>
      <c r="AQ2820" s="12"/>
      <c r="AS2820" s="12"/>
      <c r="AX2820" s="12"/>
    </row>
    <row r="2821" spans="7:50" ht="12.75">
      <c r="G2821" s="6"/>
      <c r="H2821" s="6"/>
      <c r="K2821" s="12"/>
      <c r="L2821" s="12"/>
      <c r="M2821" s="12"/>
      <c r="N2821" s="12"/>
      <c r="P2821" s="60"/>
      <c r="Q2821" s="60"/>
      <c r="R2821" s="60"/>
      <c r="S2821" s="60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  <c r="AO2821" s="12"/>
      <c r="AQ2821" s="12"/>
      <c r="AS2821" s="12"/>
      <c r="AX2821" s="12"/>
    </row>
    <row r="2822" spans="7:50" ht="12.75">
      <c r="G2822" s="6"/>
      <c r="H2822" s="6"/>
      <c r="K2822" s="12"/>
      <c r="L2822" s="12"/>
      <c r="M2822" s="12"/>
      <c r="N2822" s="12"/>
      <c r="P2822" s="60"/>
      <c r="Q2822" s="60"/>
      <c r="R2822" s="60"/>
      <c r="S2822" s="60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  <c r="AO2822" s="12"/>
      <c r="AQ2822" s="12"/>
      <c r="AS2822" s="12"/>
      <c r="AX2822" s="12"/>
    </row>
    <row r="2823" spans="7:50" ht="12.75">
      <c r="G2823" s="6"/>
      <c r="H2823" s="6"/>
      <c r="K2823" s="12"/>
      <c r="L2823" s="12"/>
      <c r="M2823" s="12"/>
      <c r="N2823" s="12"/>
      <c r="P2823" s="60"/>
      <c r="Q2823" s="60"/>
      <c r="R2823" s="60"/>
      <c r="S2823" s="60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  <c r="AO2823" s="12"/>
      <c r="AQ2823" s="12"/>
      <c r="AS2823" s="12"/>
      <c r="AX2823" s="12"/>
    </row>
    <row r="2824" spans="7:50" ht="12.75">
      <c r="G2824" s="6"/>
      <c r="H2824" s="6"/>
      <c r="K2824" s="12"/>
      <c r="L2824" s="12"/>
      <c r="M2824" s="12"/>
      <c r="N2824" s="12"/>
      <c r="P2824" s="60"/>
      <c r="Q2824" s="60"/>
      <c r="R2824" s="60"/>
      <c r="S2824" s="60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  <c r="AO2824" s="12"/>
      <c r="AQ2824" s="12"/>
      <c r="AS2824" s="12"/>
      <c r="AX2824" s="12"/>
    </row>
    <row r="2825" spans="7:50" ht="12.75">
      <c r="G2825" s="6"/>
      <c r="H2825" s="6"/>
      <c r="K2825" s="12"/>
      <c r="L2825" s="12"/>
      <c r="M2825" s="12"/>
      <c r="N2825" s="12"/>
      <c r="P2825" s="60"/>
      <c r="Q2825" s="60"/>
      <c r="R2825" s="60"/>
      <c r="S2825" s="60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  <c r="AO2825" s="12"/>
      <c r="AQ2825" s="12"/>
      <c r="AS2825" s="12"/>
      <c r="AX2825" s="12"/>
    </row>
    <row r="2826" spans="7:50" ht="12.75">
      <c r="G2826" s="6"/>
      <c r="H2826" s="6"/>
      <c r="K2826" s="12"/>
      <c r="L2826" s="12"/>
      <c r="M2826" s="12"/>
      <c r="N2826" s="12"/>
      <c r="P2826" s="60"/>
      <c r="Q2826" s="60"/>
      <c r="R2826" s="60"/>
      <c r="S2826" s="60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  <c r="AO2826" s="12"/>
      <c r="AQ2826" s="12"/>
      <c r="AS2826" s="12"/>
      <c r="AX2826" s="12"/>
    </row>
    <row r="2827" spans="7:50" ht="12.75">
      <c r="G2827" s="6"/>
      <c r="H2827" s="6"/>
      <c r="K2827" s="12"/>
      <c r="L2827" s="12"/>
      <c r="M2827" s="12"/>
      <c r="N2827" s="12"/>
      <c r="P2827" s="60"/>
      <c r="Q2827" s="60"/>
      <c r="R2827" s="60"/>
      <c r="S2827" s="60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  <c r="AO2827" s="12"/>
      <c r="AQ2827" s="12"/>
      <c r="AS2827" s="12"/>
      <c r="AX2827" s="12"/>
    </row>
    <row r="2828" spans="7:50" ht="12.75">
      <c r="G2828" s="6"/>
      <c r="H2828" s="6"/>
      <c r="K2828" s="12"/>
      <c r="L2828" s="12"/>
      <c r="M2828" s="12"/>
      <c r="N2828" s="12"/>
      <c r="P2828" s="60"/>
      <c r="Q2828" s="60"/>
      <c r="R2828" s="60"/>
      <c r="S2828" s="60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  <c r="AO2828" s="12"/>
      <c r="AQ2828" s="12"/>
      <c r="AS2828" s="12"/>
      <c r="AX2828" s="12"/>
    </row>
    <row r="2829" spans="7:50" ht="12.75">
      <c r="G2829" s="6"/>
      <c r="H2829" s="6"/>
      <c r="K2829" s="12"/>
      <c r="L2829" s="12"/>
      <c r="M2829" s="12"/>
      <c r="N2829" s="12"/>
      <c r="P2829" s="60"/>
      <c r="Q2829" s="60"/>
      <c r="R2829" s="60"/>
      <c r="S2829" s="60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  <c r="AO2829" s="12"/>
      <c r="AQ2829" s="12"/>
      <c r="AS2829" s="12"/>
      <c r="AX2829" s="12"/>
    </row>
    <row r="2830" spans="7:50" ht="12.75">
      <c r="G2830" s="6"/>
      <c r="H2830" s="6"/>
      <c r="K2830" s="12"/>
      <c r="L2830" s="12"/>
      <c r="M2830" s="12"/>
      <c r="N2830" s="12"/>
      <c r="P2830" s="60"/>
      <c r="Q2830" s="60"/>
      <c r="R2830" s="60"/>
      <c r="S2830" s="60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  <c r="AO2830" s="12"/>
      <c r="AQ2830" s="12"/>
      <c r="AS2830" s="12"/>
      <c r="AX2830" s="12"/>
    </row>
    <row r="2831" spans="7:50" ht="12.75">
      <c r="G2831" s="6"/>
      <c r="H2831" s="6"/>
      <c r="K2831" s="12"/>
      <c r="L2831" s="12"/>
      <c r="M2831" s="12"/>
      <c r="N2831" s="12"/>
      <c r="P2831" s="60"/>
      <c r="Q2831" s="60"/>
      <c r="R2831" s="60"/>
      <c r="S2831" s="60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  <c r="AO2831" s="12"/>
      <c r="AQ2831" s="12"/>
      <c r="AS2831" s="12"/>
      <c r="AX2831" s="12"/>
    </row>
    <row r="2832" spans="7:50" ht="12.75">
      <c r="G2832" s="6"/>
      <c r="H2832" s="6"/>
      <c r="K2832" s="12"/>
      <c r="L2832" s="12"/>
      <c r="M2832" s="12"/>
      <c r="N2832" s="12"/>
      <c r="P2832" s="60"/>
      <c r="Q2832" s="60"/>
      <c r="R2832" s="60"/>
      <c r="S2832" s="60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  <c r="AO2832" s="12"/>
      <c r="AQ2832" s="12"/>
      <c r="AS2832" s="12"/>
      <c r="AX2832" s="12"/>
    </row>
    <row r="2833" spans="7:50" ht="12.75">
      <c r="G2833" s="6"/>
      <c r="H2833" s="6"/>
      <c r="K2833" s="12"/>
      <c r="L2833" s="12"/>
      <c r="M2833" s="12"/>
      <c r="N2833" s="12"/>
      <c r="P2833" s="60"/>
      <c r="Q2833" s="60"/>
      <c r="R2833" s="60"/>
      <c r="S2833" s="60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  <c r="AO2833" s="12"/>
      <c r="AQ2833" s="12"/>
      <c r="AS2833" s="12"/>
      <c r="AX2833" s="12"/>
    </row>
    <row r="2834" spans="7:50" ht="12.75">
      <c r="G2834" s="6"/>
      <c r="H2834" s="6"/>
      <c r="K2834" s="12"/>
      <c r="L2834" s="12"/>
      <c r="M2834" s="12"/>
      <c r="N2834" s="12"/>
      <c r="P2834" s="60"/>
      <c r="Q2834" s="60"/>
      <c r="R2834" s="60"/>
      <c r="S2834" s="60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  <c r="AO2834" s="12"/>
      <c r="AQ2834" s="12"/>
      <c r="AS2834" s="12"/>
      <c r="AX2834" s="12"/>
    </row>
    <row r="2835" spans="7:50" ht="12.75">
      <c r="G2835" s="6"/>
      <c r="H2835" s="6"/>
      <c r="K2835" s="12"/>
      <c r="L2835" s="12"/>
      <c r="M2835" s="12"/>
      <c r="N2835" s="12"/>
      <c r="P2835" s="60"/>
      <c r="Q2835" s="60"/>
      <c r="R2835" s="60"/>
      <c r="S2835" s="60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  <c r="AO2835" s="12"/>
      <c r="AQ2835" s="12"/>
      <c r="AS2835" s="12"/>
      <c r="AX2835" s="12"/>
    </row>
    <row r="2836" spans="7:50" ht="12.75">
      <c r="G2836" s="6"/>
      <c r="H2836" s="6"/>
      <c r="K2836" s="12"/>
      <c r="L2836" s="12"/>
      <c r="M2836" s="12"/>
      <c r="N2836" s="12"/>
      <c r="P2836" s="60"/>
      <c r="Q2836" s="60"/>
      <c r="R2836" s="60"/>
      <c r="S2836" s="60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  <c r="AO2836" s="12"/>
      <c r="AQ2836" s="12"/>
      <c r="AS2836" s="12"/>
      <c r="AX2836" s="12"/>
    </row>
    <row r="2837" spans="7:50" ht="12.75">
      <c r="G2837" s="6"/>
      <c r="H2837" s="6"/>
      <c r="K2837" s="12"/>
      <c r="L2837" s="12"/>
      <c r="M2837" s="12"/>
      <c r="N2837" s="12"/>
      <c r="P2837" s="60"/>
      <c r="Q2837" s="60"/>
      <c r="R2837" s="60"/>
      <c r="S2837" s="60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  <c r="AO2837" s="12"/>
      <c r="AQ2837" s="12"/>
      <c r="AS2837" s="12"/>
      <c r="AX2837" s="12"/>
    </row>
    <row r="2838" spans="7:50" ht="12.75">
      <c r="G2838" s="6"/>
      <c r="H2838" s="6"/>
      <c r="K2838" s="12"/>
      <c r="L2838" s="12"/>
      <c r="M2838" s="12"/>
      <c r="N2838" s="12"/>
      <c r="P2838" s="60"/>
      <c r="Q2838" s="60"/>
      <c r="R2838" s="60"/>
      <c r="S2838" s="60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  <c r="AO2838" s="12"/>
      <c r="AQ2838" s="12"/>
      <c r="AS2838" s="12"/>
      <c r="AX2838" s="12"/>
    </row>
    <row r="2839" spans="7:50" ht="12.75">
      <c r="G2839" s="6"/>
      <c r="H2839" s="6"/>
      <c r="K2839" s="12"/>
      <c r="L2839" s="12"/>
      <c r="M2839" s="12"/>
      <c r="N2839" s="12"/>
      <c r="P2839" s="60"/>
      <c r="Q2839" s="60"/>
      <c r="R2839" s="60"/>
      <c r="S2839" s="60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  <c r="AO2839" s="12"/>
      <c r="AQ2839" s="12"/>
      <c r="AS2839" s="12"/>
      <c r="AX2839" s="12"/>
    </row>
    <row r="2840" spans="7:50" ht="12.75">
      <c r="G2840" s="6"/>
      <c r="H2840" s="6"/>
      <c r="K2840" s="12"/>
      <c r="L2840" s="12"/>
      <c r="M2840" s="12"/>
      <c r="N2840" s="12"/>
      <c r="P2840" s="60"/>
      <c r="Q2840" s="60"/>
      <c r="R2840" s="60"/>
      <c r="S2840" s="60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  <c r="AO2840" s="12"/>
      <c r="AQ2840" s="12"/>
      <c r="AS2840" s="12"/>
      <c r="AX2840" s="12"/>
    </row>
    <row r="2841" spans="7:50" ht="12.75">
      <c r="G2841" s="6"/>
      <c r="H2841" s="6"/>
      <c r="K2841" s="12"/>
      <c r="L2841" s="12"/>
      <c r="M2841" s="12"/>
      <c r="N2841" s="12"/>
      <c r="P2841" s="60"/>
      <c r="Q2841" s="60"/>
      <c r="R2841" s="60"/>
      <c r="S2841" s="60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  <c r="AO2841" s="12"/>
      <c r="AQ2841" s="12"/>
      <c r="AS2841" s="12"/>
      <c r="AX2841" s="12"/>
    </row>
    <row r="2842" spans="7:50" ht="12.75">
      <c r="G2842" s="6"/>
      <c r="H2842" s="6"/>
      <c r="K2842" s="12"/>
      <c r="L2842" s="12"/>
      <c r="M2842" s="12"/>
      <c r="N2842" s="12"/>
      <c r="P2842" s="60"/>
      <c r="Q2842" s="60"/>
      <c r="R2842" s="60"/>
      <c r="S2842" s="60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  <c r="AO2842" s="12"/>
      <c r="AQ2842" s="12"/>
      <c r="AS2842" s="12"/>
      <c r="AX2842" s="12"/>
    </row>
    <row r="2843" spans="7:50" ht="12.75">
      <c r="G2843" s="6"/>
      <c r="H2843" s="6"/>
      <c r="K2843" s="12"/>
      <c r="L2843" s="12"/>
      <c r="M2843" s="12"/>
      <c r="N2843" s="12"/>
      <c r="P2843" s="60"/>
      <c r="Q2843" s="60"/>
      <c r="R2843" s="60"/>
      <c r="S2843" s="60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  <c r="AO2843" s="12"/>
      <c r="AQ2843" s="12"/>
      <c r="AS2843" s="12"/>
      <c r="AX2843" s="12"/>
    </row>
    <row r="2844" spans="7:50" ht="12.75">
      <c r="G2844" s="6"/>
      <c r="H2844" s="6"/>
      <c r="K2844" s="12"/>
      <c r="L2844" s="12"/>
      <c r="M2844" s="12"/>
      <c r="N2844" s="12"/>
      <c r="P2844" s="60"/>
      <c r="Q2844" s="60"/>
      <c r="R2844" s="60"/>
      <c r="S2844" s="60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  <c r="AO2844" s="12"/>
      <c r="AQ2844" s="12"/>
      <c r="AS2844" s="12"/>
      <c r="AX2844" s="12"/>
    </row>
    <row r="2845" spans="7:50" ht="12.75">
      <c r="G2845" s="6"/>
      <c r="H2845" s="6"/>
      <c r="K2845" s="12"/>
      <c r="L2845" s="12"/>
      <c r="M2845" s="12"/>
      <c r="N2845" s="12"/>
      <c r="P2845" s="60"/>
      <c r="Q2845" s="60"/>
      <c r="R2845" s="60"/>
      <c r="S2845" s="60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  <c r="AO2845" s="12"/>
      <c r="AQ2845" s="12"/>
      <c r="AS2845" s="12"/>
      <c r="AX2845" s="12"/>
    </row>
    <row r="2846" spans="7:50" ht="12.75">
      <c r="G2846" s="6"/>
      <c r="H2846" s="6"/>
      <c r="K2846" s="12"/>
      <c r="L2846" s="12"/>
      <c r="M2846" s="12"/>
      <c r="N2846" s="12"/>
      <c r="P2846" s="60"/>
      <c r="Q2846" s="60"/>
      <c r="R2846" s="60"/>
      <c r="S2846" s="60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  <c r="AO2846" s="12"/>
      <c r="AQ2846" s="12"/>
      <c r="AS2846" s="12"/>
      <c r="AX2846" s="12"/>
    </row>
    <row r="2847" spans="7:50" ht="12.75">
      <c r="G2847" s="6"/>
      <c r="H2847" s="6"/>
      <c r="K2847" s="12"/>
      <c r="L2847" s="12"/>
      <c r="M2847" s="12"/>
      <c r="N2847" s="12"/>
      <c r="P2847" s="60"/>
      <c r="Q2847" s="60"/>
      <c r="R2847" s="60"/>
      <c r="S2847" s="60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  <c r="AO2847" s="12"/>
      <c r="AQ2847" s="12"/>
      <c r="AS2847" s="12"/>
      <c r="AX2847" s="12"/>
    </row>
    <row r="2848" spans="7:50" ht="12.75">
      <c r="G2848" s="6"/>
      <c r="H2848" s="6"/>
      <c r="K2848" s="12"/>
      <c r="L2848" s="12"/>
      <c r="M2848" s="12"/>
      <c r="N2848" s="12"/>
      <c r="P2848" s="60"/>
      <c r="Q2848" s="60"/>
      <c r="R2848" s="60"/>
      <c r="S2848" s="60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  <c r="AO2848" s="12"/>
      <c r="AQ2848" s="12"/>
      <c r="AS2848" s="12"/>
      <c r="AX2848" s="12"/>
    </row>
    <row r="2849" spans="7:50" ht="12.75">
      <c r="G2849" s="6"/>
      <c r="H2849" s="6"/>
      <c r="K2849" s="12"/>
      <c r="L2849" s="12"/>
      <c r="M2849" s="12"/>
      <c r="N2849" s="12"/>
      <c r="P2849" s="60"/>
      <c r="Q2849" s="60"/>
      <c r="R2849" s="60"/>
      <c r="S2849" s="60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  <c r="AO2849" s="12"/>
      <c r="AQ2849" s="12"/>
      <c r="AS2849" s="12"/>
      <c r="AX2849" s="12"/>
    </row>
    <row r="2850" spans="7:50" ht="12.75">
      <c r="G2850" s="6"/>
      <c r="H2850" s="6"/>
      <c r="K2850" s="12"/>
      <c r="L2850" s="12"/>
      <c r="M2850" s="12"/>
      <c r="N2850" s="12"/>
      <c r="P2850" s="60"/>
      <c r="Q2850" s="60"/>
      <c r="R2850" s="60"/>
      <c r="S2850" s="60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  <c r="AO2850" s="12"/>
      <c r="AQ2850" s="12"/>
      <c r="AS2850" s="12"/>
      <c r="AX2850" s="12"/>
    </row>
    <row r="2851" spans="7:50" ht="12.75">
      <c r="G2851" s="6"/>
      <c r="H2851" s="6"/>
      <c r="K2851" s="12"/>
      <c r="L2851" s="12"/>
      <c r="M2851" s="12"/>
      <c r="N2851" s="12"/>
      <c r="P2851" s="60"/>
      <c r="Q2851" s="60"/>
      <c r="R2851" s="60"/>
      <c r="S2851" s="60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  <c r="AO2851" s="12"/>
      <c r="AQ2851" s="12"/>
      <c r="AS2851" s="12"/>
      <c r="AX2851" s="12"/>
    </row>
    <row r="2852" spans="7:50" ht="12.75">
      <c r="G2852" s="6"/>
      <c r="H2852" s="6"/>
      <c r="K2852" s="12"/>
      <c r="L2852" s="12"/>
      <c r="M2852" s="12"/>
      <c r="N2852" s="12"/>
      <c r="P2852" s="60"/>
      <c r="Q2852" s="60"/>
      <c r="R2852" s="60"/>
      <c r="S2852" s="60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  <c r="AO2852" s="12"/>
      <c r="AQ2852" s="12"/>
      <c r="AS2852" s="12"/>
      <c r="AX2852" s="12"/>
    </row>
    <row r="2853" spans="7:50" ht="12.75">
      <c r="G2853" s="6"/>
      <c r="H2853" s="6"/>
      <c r="K2853" s="12"/>
      <c r="L2853" s="12"/>
      <c r="M2853" s="12"/>
      <c r="N2853" s="12"/>
      <c r="P2853" s="60"/>
      <c r="Q2853" s="60"/>
      <c r="R2853" s="60"/>
      <c r="S2853" s="60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  <c r="AO2853" s="12"/>
      <c r="AQ2853" s="12"/>
      <c r="AS2853" s="12"/>
      <c r="AX2853" s="12"/>
    </row>
    <row r="2854" spans="7:50" ht="12.75">
      <c r="G2854" s="6"/>
      <c r="H2854" s="6"/>
      <c r="K2854" s="12"/>
      <c r="L2854" s="12"/>
      <c r="M2854" s="12"/>
      <c r="N2854" s="12"/>
      <c r="P2854" s="60"/>
      <c r="Q2854" s="60"/>
      <c r="R2854" s="60"/>
      <c r="S2854" s="60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  <c r="AO2854" s="12"/>
      <c r="AQ2854" s="12"/>
      <c r="AS2854" s="12"/>
      <c r="AX2854" s="12"/>
    </row>
    <row r="2855" spans="7:50" ht="12.75">
      <c r="G2855" s="6"/>
      <c r="H2855" s="6"/>
      <c r="K2855" s="12"/>
      <c r="L2855" s="12"/>
      <c r="M2855" s="12"/>
      <c r="N2855" s="12"/>
      <c r="P2855" s="60"/>
      <c r="Q2855" s="60"/>
      <c r="R2855" s="60"/>
      <c r="S2855" s="60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  <c r="AO2855" s="12"/>
      <c r="AQ2855" s="12"/>
      <c r="AS2855" s="12"/>
      <c r="AX2855" s="12"/>
    </row>
    <row r="2856" spans="7:50" ht="12.75">
      <c r="G2856" s="6"/>
      <c r="H2856" s="6"/>
      <c r="K2856" s="12"/>
      <c r="L2856" s="12"/>
      <c r="M2856" s="12"/>
      <c r="N2856" s="12"/>
      <c r="P2856" s="60"/>
      <c r="Q2856" s="60"/>
      <c r="R2856" s="60"/>
      <c r="S2856" s="60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  <c r="AO2856" s="12"/>
      <c r="AQ2856" s="12"/>
      <c r="AS2856" s="12"/>
      <c r="AX2856" s="12"/>
    </row>
    <row r="2857" spans="7:50" ht="12.75">
      <c r="G2857" s="6"/>
      <c r="H2857" s="6"/>
      <c r="K2857" s="12"/>
      <c r="L2857" s="12"/>
      <c r="M2857" s="12"/>
      <c r="N2857" s="12"/>
      <c r="P2857" s="60"/>
      <c r="Q2857" s="60"/>
      <c r="R2857" s="60"/>
      <c r="S2857" s="60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  <c r="AO2857" s="12"/>
      <c r="AQ2857" s="12"/>
      <c r="AS2857" s="12"/>
      <c r="AX2857" s="12"/>
    </row>
    <row r="2858" spans="7:50" ht="12.75">
      <c r="G2858" s="6"/>
      <c r="H2858" s="6"/>
      <c r="K2858" s="12"/>
      <c r="L2858" s="12"/>
      <c r="M2858" s="12"/>
      <c r="N2858" s="12"/>
      <c r="P2858" s="60"/>
      <c r="Q2858" s="60"/>
      <c r="R2858" s="60"/>
      <c r="S2858" s="60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  <c r="AO2858" s="12"/>
      <c r="AQ2858" s="12"/>
      <c r="AS2858" s="12"/>
      <c r="AX2858" s="12"/>
    </row>
    <row r="2859" spans="7:50" ht="12.75">
      <c r="G2859" s="6"/>
      <c r="H2859" s="6"/>
      <c r="K2859" s="12"/>
      <c r="L2859" s="12"/>
      <c r="M2859" s="12"/>
      <c r="N2859" s="12"/>
      <c r="P2859" s="60"/>
      <c r="Q2859" s="60"/>
      <c r="R2859" s="60"/>
      <c r="S2859" s="60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  <c r="AO2859" s="12"/>
      <c r="AQ2859" s="12"/>
      <c r="AS2859" s="12"/>
      <c r="AX2859" s="12"/>
    </row>
    <row r="2860" spans="7:50" ht="12.75">
      <c r="G2860" s="6"/>
      <c r="H2860" s="6"/>
      <c r="K2860" s="12"/>
      <c r="L2860" s="12"/>
      <c r="M2860" s="12"/>
      <c r="N2860" s="12"/>
      <c r="P2860" s="60"/>
      <c r="Q2860" s="60"/>
      <c r="R2860" s="60"/>
      <c r="S2860" s="60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  <c r="AO2860" s="12"/>
      <c r="AQ2860" s="12"/>
      <c r="AS2860" s="12"/>
      <c r="AX2860" s="12"/>
    </row>
    <row r="2861" spans="7:50" ht="12.75">
      <c r="G2861" s="6"/>
      <c r="H2861" s="6"/>
      <c r="K2861" s="12"/>
      <c r="L2861" s="12"/>
      <c r="M2861" s="12"/>
      <c r="N2861" s="12"/>
      <c r="P2861" s="60"/>
      <c r="Q2861" s="60"/>
      <c r="R2861" s="60"/>
      <c r="S2861" s="60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  <c r="AO2861" s="12"/>
      <c r="AQ2861" s="12"/>
      <c r="AS2861" s="12"/>
      <c r="AX2861" s="12"/>
    </row>
    <row r="2862" spans="7:50" ht="12.75">
      <c r="G2862" s="6"/>
      <c r="H2862" s="6"/>
      <c r="K2862" s="12"/>
      <c r="L2862" s="12"/>
      <c r="M2862" s="12"/>
      <c r="N2862" s="12"/>
      <c r="P2862" s="60"/>
      <c r="Q2862" s="60"/>
      <c r="R2862" s="60"/>
      <c r="S2862" s="60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  <c r="AO2862" s="12"/>
      <c r="AQ2862" s="12"/>
      <c r="AS2862" s="12"/>
      <c r="AX2862" s="12"/>
    </row>
    <row r="2863" spans="7:50" ht="12.75">
      <c r="G2863" s="6"/>
      <c r="H2863" s="6"/>
      <c r="K2863" s="12"/>
      <c r="L2863" s="12"/>
      <c r="M2863" s="12"/>
      <c r="N2863" s="12"/>
      <c r="P2863" s="60"/>
      <c r="Q2863" s="60"/>
      <c r="R2863" s="60"/>
      <c r="S2863" s="60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  <c r="AO2863" s="12"/>
      <c r="AQ2863" s="12"/>
      <c r="AS2863" s="12"/>
      <c r="AX2863" s="12"/>
    </row>
    <row r="2864" spans="7:50" ht="12.75">
      <c r="G2864" s="6"/>
      <c r="H2864" s="6"/>
      <c r="K2864" s="12"/>
      <c r="L2864" s="12"/>
      <c r="M2864" s="12"/>
      <c r="N2864" s="12"/>
      <c r="P2864" s="60"/>
      <c r="Q2864" s="60"/>
      <c r="R2864" s="60"/>
      <c r="S2864" s="60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  <c r="AO2864" s="12"/>
      <c r="AQ2864" s="12"/>
      <c r="AS2864" s="12"/>
      <c r="AX2864" s="12"/>
    </row>
    <row r="2865" spans="7:50" ht="12.75">
      <c r="G2865" s="6"/>
      <c r="H2865" s="6"/>
      <c r="K2865" s="12"/>
      <c r="L2865" s="12"/>
      <c r="M2865" s="12"/>
      <c r="N2865" s="12"/>
      <c r="P2865" s="60"/>
      <c r="Q2865" s="60"/>
      <c r="R2865" s="60"/>
      <c r="S2865" s="60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  <c r="AO2865" s="12"/>
      <c r="AQ2865" s="12"/>
      <c r="AS2865" s="12"/>
      <c r="AX2865" s="12"/>
    </row>
    <row r="2866" spans="7:50" ht="12.75">
      <c r="G2866" s="6"/>
      <c r="H2866" s="6"/>
      <c r="K2866" s="12"/>
      <c r="L2866" s="12"/>
      <c r="M2866" s="12"/>
      <c r="N2866" s="12"/>
      <c r="P2866" s="60"/>
      <c r="Q2866" s="60"/>
      <c r="R2866" s="60"/>
      <c r="S2866" s="60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  <c r="AO2866" s="12"/>
      <c r="AQ2866" s="12"/>
      <c r="AS2866" s="12"/>
      <c r="AX2866" s="12"/>
    </row>
    <row r="2867" spans="7:50" ht="12.75">
      <c r="G2867" s="6"/>
      <c r="H2867" s="6"/>
      <c r="K2867" s="12"/>
      <c r="L2867" s="12"/>
      <c r="M2867" s="12"/>
      <c r="N2867" s="12"/>
      <c r="P2867" s="60"/>
      <c r="Q2867" s="60"/>
      <c r="R2867" s="60"/>
      <c r="S2867" s="60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  <c r="AO2867" s="12"/>
      <c r="AQ2867" s="12"/>
      <c r="AS2867" s="12"/>
      <c r="AX2867" s="12"/>
    </row>
    <row r="2868" spans="7:50" ht="12.75">
      <c r="G2868" s="6"/>
      <c r="H2868" s="6"/>
      <c r="K2868" s="12"/>
      <c r="L2868" s="12"/>
      <c r="M2868" s="12"/>
      <c r="N2868" s="12"/>
      <c r="P2868" s="60"/>
      <c r="Q2868" s="60"/>
      <c r="R2868" s="60"/>
      <c r="S2868" s="60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  <c r="AO2868" s="12"/>
      <c r="AQ2868" s="12"/>
      <c r="AS2868" s="12"/>
      <c r="AX2868" s="12"/>
    </row>
    <row r="2869" spans="7:50" ht="12.75">
      <c r="G2869" s="6"/>
      <c r="H2869" s="6"/>
      <c r="K2869" s="12"/>
      <c r="L2869" s="12"/>
      <c r="M2869" s="12"/>
      <c r="N2869" s="12"/>
      <c r="P2869" s="60"/>
      <c r="Q2869" s="60"/>
      <c r="R2869" s="60"/>
      <c r="S2869" s="60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  <c r="AO2869" s="12"/>
      <c r="AQ2869" s="12"/>
      <c r="AS2869" s="12"/>
      <c r="AX2869" s="12"/>
    </row>
    <row r="2870" spans="7:50" ht="12.75">
      <c r="G2870" s="6"/>
      <c r="H2870" s="6"/>
      <c r="K2870" s="12"/>
      <c r="L2870" s="12"/>
      <c r="M2870" s="12"/>
      <c r="N2870" s="12"/>
      <c r="P2870" s="60"/>
      <c r="Q2870" s="60"/>
      <c r="R2870" s="60"/>
      <c r="S2870" s="60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  <c r="AO2870" s="12"/>
      <c r="AQ2870" s="12"/>
      <c r="AS2870" s="12"/>
      <c r="AX2870" s="12"/>
    </row>
    <row r="2871" spans="7:50" ht="12.75">
      <c r="G2871" s="6"/>
      <c r="H2871" s="6"/>
      <c r="K2871" s="12"/>
      <c r="L2871" s="12"/>
      <c r="M2871" s="12"/>
      <c r="N2871" s="12"/>
      <c r="P2871" s="60"/>
      <c r="Q2871" s="60"/>
      <c r="R2871" s="60"/>
      <c r="S2871" s="60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  <c r="AO2871" s="12"/>
      <c r="AQ2871" s="12"/>
      <c r="AS2871" s="12"/>
      <c r="AX2871" s="12"/>
    </row>
    <row r="2872" spans="7:50" ht="12.75">
      <c r="G2872" s="6"/>
      <c r="H2872" s="6"/>
      <c r="K2872" s="12"/>
      <c r="L2872" s="12"/>
      <c r="M2872" s="12"/>
      <c r="N2872" s="12"/>
      <c r="P2872" s="60"/>
      <c r="Q2872" s="60"/>
      <c r="R2872" s="60"/>
      <c r="S2872" s="60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  <c r="AO2872" s="12"/>
      <c r="AQ2872" s="12"/>
      <c r="AS2872" s="12"/>
      <c r="AX2872" s="12"/>
    </row>
    <row r="2873" spans="7:50" ht="12.75">
      <c r="G2873" s="6"/>
      <c r="H2873" s="6"/>
      <c r="K2873" s="12"/>
      <c r="L2873" s="12"/>
      <c r="M2873" s="12"/>
      <c r="N2873" s="12"/>
      <c r="P2873" s="60"/>
      <c r="Q2873" s="60"/>
      <c r="R2873" s="60"/>
      <c r="S2873" s="60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  <c r="AO2873" s="12"/>
      <c r="AQ2873" s="12"/>
      <c r="AS2873" s="12"/>
      <c r="AX2873" s="12"/>
    </row>
    <row r="2874" spans="7:50" ht="12.75">
      <c r="G2874" s="6"/>
      <c r="H2874" s="6"/>
      <c r="K2874" s="12"/>
      <c r="L2874" s="12"/>
      <c r="M2874" s="12"/>
      <c r="N2874" s="12"/>
      <c r="P2874" s="60"/>
      <c r="Q2874" s="60"/>
      <c r="R2874" s="60"/>
      <c r="S2874" s="60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  <c r="AO2874" s="12"/>
      <c r="AQ2874" s="12"/>
      <c r="AS2874" s="12"/>
      <c r="AX2874" s="12"/>
    </row>
    <row r="2875" spans="7:50" ht="12.75">
      <c r="G2875" s="6"/>
      <c r="H2875" s="6"/>
      <c r="K2875" s="12"/>
      <c r="L2875" s="12"/>
      <c r="M2875" s="12"/>
      <c r="N2875" s="12"/>
      <c r="P2875" s="60"/>
      <c r="Q2875" s="60"/>
      <c r="R2875" s="60"/>
      <c r="S2875" s="60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  <c r="AO2875" s="12"/>
      <c r="AQ2875" s="12"/>
      <c r="AS2875" s="12"/>
      <c r="AX2875" s="12"/>
    </row>
    <row r="2876" spans="7:50" ht="12.75">
      <c r="G2876" s="6"/>
      <c r="H2876" s="6"/>
      <c r="K2876" s="12"/>
      <c r="L2876" s="12"/>
      <c r="M2876" s="12"/>
      <c r="N2876" s="12"/>
      <c r="P2876" s="60"/>
      <c r="Q2876" s="60"/>
      <c r="R2876" s="60"/>
      <c r="S2876" s="60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  <c r="AO2876" s="12"/>
      <c r="AQ2876" s="12"/>
      <c r="AS2876" s="12"/>
      <c r="AX2876" s="12"/>
    </row>
    <row r="2877" spans="7:50" ht="12.75">
      <c r="G2877" s="6"/>
      <c r="H2877" s="6"/>
      <c r="K2877" s="12"/>
      <c r="L2877" s="12"/>
      <c r="M2877" s="12"/>
      <c r="N2877" s="12"/>
      <c r="P2877" s="60"/>
      <c r="Q2877" s="60"/>
      <c r="R2877" s="60"/>
      <c r="S2877" s="60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  <c r="AO2877" s="12"/>
      <c r="AQ2877" s="12"/>
      <c r="AS2877" s="12"/>
      <c r="AX2877" s="12"/>
    </row>
    <row r="2878" spans="7:50" ht="12.75">
      <c r="G2878" s="6"/>
      <c r="H2878" s="6"/>
      <c r="K2878" s="12"/>
      <c r="L2878" s="12"/>
      <c r="M2878" s="12"/>
      <c r="N2878" s="12"/>
      <c r="P2878" s="60"/>
      <c r="Q2878" s="60"/>
      <c r="R2878" s="60"/>
      <c r="S2878" s="60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  <c r="AO2878" s="12"/>
      <c r="AQ2878" s="12"/>
      <c r="AS2878" s="12"/>
      <c r="AX2878" s="12"/>
    </row>
    <row r="2879" spans="7:50" ht="12.75">
      <c r="G2879" s="6"/>
      <c r="H2879" s="6"/>
      <c r="K2879" s="12"/>
      <c r="L2879" s="12"/>
      <c r="M2879" s="12"/>
      <c r="N2879" s="12"/>
      <c r="P2879" s="60"/>
      <c r="Q2879" s="60"/>
      <c r="R2879" s="60"/>
      <c r="S2879" s="60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  <c r="AO2879" s="12"/>
      <c r="AQ2879" s="12"/>
      <c r="AS2879" s="12"/>
      <c r="AX2879" s="12"/>
    </row>
    <row r="2880" spans="7:50" ht="12.75">
      <c r="G2880" s="6"/>
      <c r="H2880" s="6"/>
      <c r="K2880" s="12"/>
      <c r="L2880" s="12"/>
      <c r="M2880" s="12"/>
      <c r="N2880" s="12"/>
      <c r="P2880" s="60"/>
      <c r="Q2880" s="60"/>
      <c r="R2880" s="60"/>
      <c r="S2880" s="60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  <c r="AO2880" s="12"/>
      <c r="AQ2880" s="12"/>
      <c r="AS2880" s="12"/>
      <c r="AX2880" s="12"/>
    </row>
    <row r="2881" spans="7:50" ht="12.75">
      <c r="G2881" s="6"/>
      <c r="H2881" s="6"/>
      <c r="K2881" s="12"/>
      <c r="L2881" s="12"/>
      <c r="M2881" s="12"/>
      <c r="N2881" s="12"/>
      <c r="P2881" s="60"/>
      <c r="Q2881" s="60"/>
      <c r="R2881" s="60"/>
      <c r="S2881" s="60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  <c r="AO2881" s="12"/>
      <c r="AQ2881" s="12"/>
      <c r="AS2881" s="12"/>
      <c r="AX2881" s="12"/>
    </row>
    <row r="2882" spans="7:50" ht="12.75">
      <c r="G2882" s="6"/>
      <c r="H2882" s="6"/>
      <c r="K2882" s="12"/>
      <c r="L2882" s="12"/>
      <c r="M2882" s="12"/>
      <c r="N2882" s="12"/>
      <c r="P2882" s="60"/>
      <c r="Q2882" s="60"/>
      <c r="R2882" s="60"/>
      <c r="S2882" s="60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  <c r="AO2882" s="12"/>
      <c r="AQ2882" s="12"/>
      <c r="AS2882" s="12"/>
      <c r="AX2882" s="12"/>
    </row>
    <row r="2883" spans="7:50" ht="12.75">
      <c r="G2883" s="6"/>
      <c r="H2883" s="6"/>
      <c r="K2883" s="12"/>
      <c r="L2883" s="12"/>
      <c r="M2883" s="12"/>
      <c r="N2883" s="12"/>
      <c r="P2883" s="60"/>
      <c r="Q2883" s="60"/>
      <c r="R2883" s="60"/>
      <c r="S2883" s="60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  <c r="AO2883" s="12"/>
      <c r="AQ2883" s="12"/>
      <c r="AS2883" s="12"/>
      <c r="AX2883" s="12"/>
    </row>
    <row r="2884" spans="7:50" ht="12.75">
      <c r="G2884" s="6"/>
      <c r="H2884" s="6"/>
      <c r="K2884" s="12"/>
      <c r="L2884" s="12"/>
      <c r="M2884" s="12"/>
      <c r="N2884" s="12"/>
      <c r="P2884" s="60"/>
      <c r="Q2884" s="60"/>
      <c r="R2884" s="60"/>
      <c r="S2884" s="60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  <c r="AO2884" s="12"/>
      <c r="AQ2884" s="12"/>
      <c r="AS2884" s="12"/>
      <c r="AX2884" s="12"/>
    </row>
    <row r="2885" spans="7:50" ht="12.75">
      <c r="G2885" s="6"/>
      <c r="H2885" s="6"/>
      <c r="K2885" s="12"/>
      <c r="L2885" s="12"/>
      <c r="M2885" s="12"/>
      <c r="N2885" s="12"/>
      <c r="P2885" s="60"/>
      <c r="Q2885" s="60"/>
      <c r="R2885" s="60"/>
      <c r="S2885" s="60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  <c r="AO2885" s="12"/>
      <c r="AQ2885" s="12"/>
      <c r="AS2885" s="12"/>
      <c r="AX2885" s="12"/>
    </row>
    <row r="2886" spans="7:50" ht="12.75">
      <c r="G2886" s="6"/>
      <c r="H2886" s="6"/>
      <c r="K2886" s="12"/>
      <c r="L2886" s="12"/>
      <c r="M2886" s="12"/>
      <c r="N2886" s="12"/>
      <c r="P2886" s="60"/>
      <c r="Q2886" s="60"/>
      <c r="R2886" s="60"/>
      <c r="S2886" s="60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  <c r="AO2886" s="12"/>
      <c r="AQ2886" s="12"/>
      <c r="AS2886" s="12"/>
      <c r="AX2886" s="12"/>
    </row>
    <row r="2887" spans="7:50" ht="12.75">
      <c r="G2887" s="6"/>
      <c r="H2887" s="6"/>
      <c r="K2887" s="12"/>
      <c r="L2887" s="12"/>
      <c r="M2887" s="12"/>
      <c r="N2887" s="12"/>
      <c r="P2887" s="60"/>
      <c r="Q2887" s="60"/>
      <c r="R2887" s="60"/>
      <c r="S2887" s="60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  <c r="AO2887" s="12"/>
      <c r="AQ2887" s="12"/>
      <c r="AS2887" s="12"/>
      <c r="AX2887" s="12"/>
    </row>
    <row r="2888" spans="7:50" ht="12.75">
      <c r="G2888" s="6"/>
      <c r="H2888" s="6"/>
      <c r="K2888" s="12"/>
      <c r="L2888" s="12"/>
      <c r="M2888" s="12"/>
      <c r="N2888" s="12"/>
      <c r="P2888" s="60"/>
      <c r="Q2888" s="60"/>
      <c r="R2888" s="60"/>
      <c r="S2888" s="60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  <c r="AO2888" s="12"/>
      <c r="AQ2888" s="12"/>
      <c r="AS2888" s="12"/>
      <c r="AX2888" s="12"/>
    </row>
    <row r="2889" spans="7:50" ht="12.75">
      <c r="G2889" s="6"/>
      <c r="H2889" s="6"/>
      <c r="K2889" s="12"/>
      <c r="L2889" s="12"/>
      <c r="M2889" s="12"/>
      <c r="N2889" s="12"/>
      <c r="P2889" s="60"/>
      <c r="Q2889" s="60"/>
      <c r="R2889" s="60"/>
      <c r="S2889" s="60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  <c r="AO2889" s="12"/>
      <c r="AQ2889" s="12"/>
      <c r="AS2889" s="12"/>
      <c r="AX2889" s="12"/>
    </row>
    <row r="2890" spans="7:50" ht="12.75">
      <c r="G2890" s="6"/>
      <c r="H2890" s="6"/>
      <c r="K2890" s="12"/>
      <c r="L2890" s="12"/>
      <c r="M2890" s="12"/>
      <c r="N2890" s="12"/>
      <c r="P2890" s="60"/>
      <c r="Q2890" s="60"/>
      <c r="R2890" s="60"/>
      <c r="S2890" s="60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  <c r="AO2890" s="12"/>
      <c r="AQ2890" s="12"/>
      <c r="AS2890" s="12"/>
      <c r="AX2890" s="12"/>
    </row>
    <row r="2891" spans="7:50" ht="12.75">
      <c r="G2891" s="6"/>
      <c r="H2891" s="6"/>
      <c r="K2891" s="12"/>
      <c r="L2891" s="12"/>
      <c r="M2891" s="12"/>
      <c r="N2891" s="12"/>
      <c r="P2891" s="60"/>
      <c r="Q2891" s="60"/>
      <c r="R2891" s="60"/>
      <c r="S2891" s="60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  <c r="AO2891" s="12"/>
      <c r="AQ2891" s="12"/>
      <c r="AS2891" s="12"/>
      <c r="AX2891" s="12"/>
    </row>
    <row r="2892" spans="7:50" ht="12.75">
      <c r="G2892" s="6"/>
      <c r="H2892" s="6"/>
      <c r="K2892" s="12"/>
      <c r="L2892" s="12"/>
      <c r="M2892" s="12"/>
      <c r="N2892" s="12"/>
      <c r="P2892" s="60"/>
      <c r="Q2892" s="60"/>
      <c r="R2892" s="60"/>
      <c r="S2892" s="60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  <c r="AO2892" s="12"/>
      <c r="AQ2892" s="12"/>
      <c r="AS2892" s="12"/>
      <c r="AX2892" s="12"/>
    </row>
    <row r="2893" spans="7:50" ht="12.75">
      <c r="G2893" s="6"/>
      <c r="H2893" s="6"/>
      <c r="K2893" s="12"/>
      <c r="L2893" s="12"/>
      <c r="M2893" s="12"/>
      <c r="N2893" s="12"/>
      <c r="P2893" s="60"/>
      <c r="Q2893" s="60"/>
      <c r="R2893" s="60"/>
      <c r="S2893" s="60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  <c r="AO2893" s="12"/>
      <c r="AQ2893" s="12"/>
      <c r="AS2893" s="12"/>
      <c r="AX2893" s="12"/>
    </row>
    <row r="2894" spans="7:50" ht="12.75">
      <c r="G2894" s="6"/>
      <c r="H2894" s="6"/>
      <c r="K2894" s="12"/>
      <c r="L2894" s="12"/>
      <c r="M2894" s="12"/>
      <c r="N2894" s="12"/>
      <c r="P2894" s="60"/>
      <c r="Q2894" s="60"/>
      <c r="R2894" s="60"/>
      <c r="S2894" s="60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  <c r="AO2894" s="12"/>
      <c r="AQ2894" s="12"/>
      <c r="AS2894" s="12"/>
      <c r="AX2894" s="12"/>
    </row>
    <row r="2895" spans="7:50" ht="12.75">
      <c r="G2895" s="6"/>
      <c r="H2895" s="6"/>
      <c r="K2895" s="12"/>
      <c r="L2895" s="12"/>
      <c r="M2895" s="12"/>
      <c r="N2895" s="12"/>
      <c r="P2895" s="60"/>
      <c r="Q2895" s="60"/>
      <c r="R2895" s="60"/>
      <c r="S2895" s="60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  <c r="AO2895" s="12"/>
      <c r="AQ2895" s="12"/>
      <c r="AS2895" s="12"/>
      <c r="AX2895" s="12"/>
    </row>
    <row r="2896" spans="7:50" ht="12.75">
      <c r="G2896" s="6"/>
      <c r="H2896" s="6"/>
      <c r="K2896" s="12"/>
      <c r="L2896" s="12"/>
      <c r="M2896" s="12"/>
      <c r="N2896" s="12"/>
      <c r="P2896" s="60"/>
      <c r="Q2896" s="60"/>
      <c r="R2896" s="60"/>
      <c r="S2896" s="60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  <c r="AO2896" s="12"/>
      <c r="AQ2896" s="12"/>
      <c r="AS2896" s="12"/>
      <c r="AX2896" s="12"/>
    </row>
    <row r="2897" spans="7:50" ht="12.75">
      <c r="G2897" s="6"/>
      <c r="H2897" s="6"/>
      <c r="K2897" s="12"/>
      <c r="L2897" s="12"/>
      <c r="M2897" s="12"/>
      <c r="N2897" s="12"/>
      <c r="P2897" s="60"/>
      <c r="Q2897" s="60"/>
      <c r="R2897" s="60"/>
      <c r="S2897" s="60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  <c r="AO2897" s="12"/>
      <c r="AQ2897" s="12"/>
      <c r="AS2897" s="12"/>
      <c r="AX2897" s="12"/>
    </row>
    <row r="2898" spans="7:50" ht="12.75">
      <c r="G2898" s="6"/>
      <c r="H2898" s="6"/>
      <c r="K2898" s="12"/>
      <c r="L2898" s="12"/>
      <c r="M2898" s="12"/>
      <c r="N2898" s="12"/>
      <c r="P2898" s="60"/>
      <c r="Q2898" s="60"/>
      <c r="R2898" s="60"/>
      <c r="S2898" s="60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  <c r="AO2898" s="12"/>
      <c r="AQ2898" s="12"/>
      <c r="AS2898" s="12"/>
      <c r="AX2898" s="12"/>
    </row>
    <row r="2899" spans="7:50" ht="12.75">
      <c r="G2899" s="6"/>
      <c r="H2899" s="6"/>
      <c r="K2899" s="12"/>
      <c r="L2899" s="12"/>
      <c r="M2899" s="12"/>
      <c r="N2899" s="12"/>
      <c r="P2899" s="60"/>
      <c r="Q2899" s="60"/>
      <c r="R2899" s="60"/>
      <c r="S2899" s="60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  <c r="AO2899" s="12"/>
      <c r="AQ2899" s="12"/>
      <c r="AS2899" s="12"/>
      <c r="AX2899" s="12"/>
    </row>
    <row r="2900" spans="7:50" ht="12.75">
      <c r="G2900" s="6"/>
      <c r="H2900" s="6"/>
      <c r="K2900" s="12"/>
      <c r="L2900" s="12"/>
      <c r="M2900" s="12"/>
      <c r="N2900" s="12"/>
      <c r="P2900" s="60"/>
      <c r="Q2900" s="60"/>
      <c r="R2900" s="60"/>
      <c r="S2900" s="60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  <c r="AO2900" s="12"/>
      <c r="AQ2900" s="12"/>
      <c r="AS2900" s="12"/>
      <c r="AX2900" s="12"/>
    </row>
    <row r="2901" spans="7:50" ht="12.75">
      <c r="G2901" s="6"/>
      <c r="H2901" s="6"/>
      <c r="K2901" s="12"/>
      <c r="L2901" s="12"/>
      <c r="M2901" s="12"/>
      <c r="N2901" s="12"/>
      <c r="P2901" s="60"/>
      <c r="Q2901" s="60"/>
      <c r="R2901" s="60"/>
      <c r="S2901" s="60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  <c r="AO2901" s="12"/>
      <c r="AQ2901" s="12"/>
      <c r="AS2901" s="12"/>
      <c r="AX2901" s="12"/>
    </row>
    <row r="2902" spans="7:50" ht="12.75">
      <c r="G2902" s="6"/>
      <c r="H2902" s="6"/>
      <c r="K2902" s="12"/>
      <c r="L2902" s="12"/>
      <c r="M2902" s="12"/>
      <c r="N2902" s="12"/>
      <c r="P2902" s="60"/>
      <c r="Q2902" s="60"/>
      <c r="R2902" s="60"/>
      <c r="S2902" s="60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  <c r="AO2902" s="12"/>
      <c r="AQ2902" s="12"/>
      <c r="AS2902" s="12"/>
      <c r="AX2902" s="12"/>
    </row>
    <row r="2903" spans="7:50" ht="12.75">
      <c r="G2903" s="6"/>
      <c r="H2903" s="6"/>
      <c r="K2903" s="12"/>
      <c r="L2903" s="12"/>
      <c r="M2903" s="12"/>
      <c r="N2903" s="12"/>
      <c r="P2903" s="60"/>
      <c r="Q2903" s="60"/>
      <c r="R2903" s="60"/>
      <c r="S2903" s="60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  <c r="AO2903" s="12"/>
      <c r="AQ2903" s="12"/>
      <c r="AS2903" s="12"/>
      <c r="AX2903" s="12"/>
    </row>
    <row r="2904" spans="7:50" ht="12.75">
      <c r="G2904" s="6"/>
      <c r="H2904" s="6"/>
      <c r="K2904" s="12"/>
      <c r="L2904" s="12"/>
      <c r="M2904" s="12"/>
      <c r="N2904" s="12"/>
      <c r="P2904" s="60"/>
      <c r="Q2904" s="60"/>
      <c r="R2904" s="60"/>
      <c r="S2904" s="60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  <c r="AO2904" s="12"/>
      <c r="AQ2904" s="12"/>
      <c r="AS2904" s="12"/>
      <c r="AX2904" s="12"/>
    </row>
    <row r="2905" spans="7:50" ht="12.75">
      <c r="G2905" s="6"/>
      <c r="H2905" s="6"/>
      <c r="K2905" s="12"/>
      <c r="L2905" s="12"/>
      <c r="M2905" s="12"/>
      <c r="N2905" s="12"/>
      <c r="P2905" s="60"/>
      <c r="Q2905" s="60"/>
      <c r="R2905" s="60"/>
      <c r="S2905" s="60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  <c r="AO2905" s="12"/>
      <c r="AQ2905" s="12"/>
      <c r="AS2905" s="12"/>
      <c r="AX2905" s="12"/>
    </row>
    <row r="2906" spans="7:50" ht="12.75">
      <c r="G2906" s="6"/>
      <c r="H2906" s="6"/>
      <c r="K2906" s="12"/>
      <c r="L2906" s="12"/>
      <c r="M2906" s="12"/>
      <c r="N2906" s="12"/>
      <c r="P2906" s="60"/>
      <c r="Q2906" s="60"/>
      <c r="R2906" s="60"/>
      <c r="S2906" s="60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  <c r="AO2906" s="12"/>
      <c r="AQ2906" s="12"/>
      <c r="AS2906" s="12"/>
      <c r="AX2906" s="12"/>
    </row>
    <row r="2907" spans="7:50" ht="12.75">
      <c r="G2907" s="6"/>
      <c r="H2907" s="6"/>
      <c r="K2907" s="12"/>
      <c r="L2907" s="12"/>
      <c r="M2907" s="12"/>
      <c r="N2907" s="12"/>
      <c r="P2907" s="60"/>
      <c r="Q2907" s="60"/>
      <c r="R2907" s="60"/>
      <c r="S2907" s="60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  <c r="AO2907" s="12"/>
      <c r="AQ2907" s="12"/>
      <c r="AS2907" s="12"/>
      <c r="AX2907" s="12"/>
    </row>
    <row r="2908" spans="7:50" ht="12.75">
      <c r="G2908" s="6"/>
      <c r="H2908" s="6"/>
      <c r="K2908" s="12"/>
      <c r="L2908" s="12"/>
      <c r="M2908" s="12"/>
      <c r="N2908" s="12"/>
      <c r="P2908" s="60"/>
      <c r="Q2908" s="60"/>
      <c r="R2908" s="60"/>
      <c r="S2908" s="60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  <c r="AO2908" s="12"/>
      <c r="AQ2908" s="12"/>
      <c r="AS2908" s="12"/>
      <c r="AX2908" s="12"/>
    </row>
    <row r="2909" spans="7:50" ht="12.75">
      <c r="G2909" s="6"/>
      <c r="H2909" s="6"/>
      <c r="K2909" s="12"/>
      <c r="L2909" s="12"/>
      <c r="M2909" s="12"/>
      <c r="N2909" s="12"/>
      <c r="P2909" s="60"/>
      <c r="Q2909" s="60"/>
      <c r="R2909" s="60"/>
      <c r="S2909" s="60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  <c r="AO2909" s="12"/>
      <c r="AQ2909" s="12"/>
      <c r="AS2909" s="12"/>
      <c r="AX2909" s="12"/>
    </row>
    <row r="2910" spans="7:50" ht="12.75">
      <c r="G2910" s="6"/>
      <c r="H2910" s="6"/>
      <c r="K2910" s="12"/>
      <c r="L2910" s="12"/>
      <c r="M2910" s="12"/>
      <c r="N2910" s="12"/>
      <c r="P2910" s="60"/>
      <c r="Q2910" s="60"/>
      <c r="R2910" s="60"/>
      <c r="S2910" s="60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  <c r="AO2910" s="12"/>
      <c r="AQ2910" s="12"/>
      <c r="AS2910" s="12"/>
      <c r="AX2910" s="12"/>
    </row>
    <row r="2911" spans="7:50" ht="12.75">
      <c r="G2911" s="6"/>
      <c r="H2911" s="6"/>
      <c r="K2911" s="12"/>
      <c r="L2911" s="12"/>
      <c r="M2911" s="12"/>
      <c r="N2911" s="12"/>
      <c r="P2911" s="60"/>
      <c r="Q2911" s="60"/>
      <c r="R2911" s="60"/>
      <c r="S2911" s="60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  <c r="AO2911" s="12"/>
      <c r="AQ2911" s="12"/>
      <c r="AS2911" s="12"/>
      <c r="AX2911" s="12"/>
    </row>
    <row r="2912" spans="7:50" ht="12.75">
      <c r="G2912" s="6"/>
      <c r="H2912" s="6"/>
      <c r="K2912" s="12"/>
      <c r="L2912" s="12"/>
      <c r="M2912" s="12"/>
      <c r="N2912" s="12"/>
      <c r="P2912" s="60"/>
      <c r="Q2912" s="60"/>
      <c r="R2912" s="60"/>
      <c r="S2912" s="60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  <c r="AO2912" s="12"/>
      <c r="AQ2912" s="12"/>
      <c r="AS2912" s="12"/>
      <c r="AX2912" s="12"/>
    </row>
    <row r="2913" spans="7:50" ht="12.75">
      <c r="G2913" s="6"/>
      <c r="H2913" s="6"/>
      <c r="K2913" s="12"/>
      <c r="L2913" s="12"/>
      <c r="M2913" s="12"/>
      <c r="N2913" s="12"/>
      <c r="P2913" s="60"/>
      <c r="Q2913" s="60"/>
      <c r="R2913" s="60"/>
      <c r="S2913" s="60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  <c r="AO2913" s="12"/>
      <c r="AQ2913" s="12"/>
      <c r="AS2913" s="12"/>
      <c r="AX2913" s="12"/>
    </row>
    <row r="2914" spans="7:50" ht="12.75">
      <c r="G2914" s="6"/>
      <c r="H2914" s="6"/>
      <c r="K2914" s="12"/>
      <c r="L2914" s="12"/>
      <c r="M2914" s="12"/>
      <c r="N2914" s="12"/>
      <c r="P2914" s="60"/>
      <c r="Q2914" s="60"/>
      <c r="R2914" s="60"/>
      <c r="S2914" s="60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  <c r="AO2914" s="12"/>
      <c r="AQ2914" s="12"/>
      <c r="AS2914" s="12"/>
      <c r="AX2914" s="12"/>
    </row>
    <row r="2915" spans="7:50" ht="12.75">
      <c r="G2915" s="6"/>
      <c r="H2915" s="6"/>
      <c r="K2915" s="12"/>
      <c r="L2915" s="12"/>
      <c r="M2915" s="12"/>
      <c r="N2915" s="12"/>
      <c r="P2915" s="60"/>
      <c r="Q2915" s="60"/>
      <c r="R2915" s="60"/>
      <c r="S2915" s="60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  <c r="AO2915" s="12"/>
      <c r="AQ2915" s="12"/>
      <c r="AS2915" s="12"/>
      <c r="AX2915" s="12"/>
    </row>
    <row r="2916" spans="7:50" ht="12.75">
      <c r="G2916" s="6"/>
      <c r="H2916" s="6"/>
      <c r="K2916" s="12"/>
      <c r="L2916" s="12"/>
      <c r="M2916" s="12"/>
      <c r="N2916" s="12"/>
      <c r="P2916" s="60"/>
      <c r="Q2916" s="60"/>
      <c r="R2916" s="60"/>
      <c r="S2916" s="60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  <c r="AO2916" s="12"/>
      <c r="AQ2916" s="12"/>
      <c r="AS2916" s="12"/>
      <c r="AX2916" s="12"/>
    </row>
    <row r="2917" spans="7:50" ht="12.75">
      <c r="G2917" s="6"/>
      <c r="H2917" s="6"/>
      <c r="K2917" s="12"/>
      <c r="L2917" s="12"/>
      <c r="M2917" s="12"/>
      <c r="N2917" s="12"/>
      <c r="P2917" s="60"/>
      <c r="Q2917" s="60"/>
      <c r="R2917" s="60"/>
      <c r="S2917" s="60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  <c r="AO2917" s="12"/>
      <c r="AQ2917" s="12"/>
      <c r="AS2917" s="12"/>
      <c r="AX2917" s="12"/>
    </row>
    <row r="2918" spans="7:50" ht="12.75">
      <c r="G2918" s="6"/>
      <c r="H2918" s="6"/>
      <c r="K2918" s="12"/>
      <c r="L2918" s="12"/>
      <c r="M2918" s="12"/>
      <c r="N2918" s="12"/>
      <c r="P2918" s="60"/>
      <c r="Q2918" s="60"/>
      <c r="R2918" s="60"/>
      <c r="S2918" s="60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  <c r="AO2918" s="12"/>
      <c r="AQ2918" s="12"/>
      <c r="AS2918" s="12"/>
      <c r="AX2918" s="12"/>
    </row>
    <row r="2919" spans="7:50" ht="12.75">
      <c r="G2919" s="6"/>
      <c r="H2919" s="6"/>
      <c r="K2919" s="12"/>
      <c r="L2919" s="12"/>
      <c r="M2919" s="12"/>
      <c r="N2919" s="12"/>
      <c r="P2919" s="60"/>
      <c r="Q2919" s="60"/>
      <c r="R2919" s="60"/>
      <c r="S2919" s="60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  <c r="AO2919" s="12"/>
      <c r="AQ2919" s="12"/>
      <c r="AS2919" s="12"/>
      <c r="AX2919" s="12"/>
    </row>
    <row r="2920" spans="7:50" ht="12.75">
      <c r="G2920" s="6"/>
      <c r="H2920" s="6"/>
      <c r="K2920" s="12"/>
      <c r="L2920" s="12"/>
      <c r="M2920" s="12"/>
      <c r="N2920" s="12"/>
      <c r="P2920" s="60"/>
      <c r="Q2920" s="60"/>
      <c r="R2920" s="60"/>
      <c r="S2920" s="60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  <c r="AO2920" s="12"/>
      <c r="AQ2920" s="12"/>
      <c r="AS2920" s="12"/>
      <c r="AX2920" s="12"/>
    </row>
    <row r="2921" spans="7:50" ht="12.75">
      <c r="G2921" s="6"/>
      <c r="H2921" s="6"/>
      <c r="K2921" s="12"/>
      <c r="L2921" s="12"/>
      <c r="M2921" s="12"/>
      <c r="N2921" s="12"/>
      <c r="P2921" s="60"/>
      <c r="Q2921" s="60"/>
      <c r="R2921" s="60"/>
      <c r="S2921" s="60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  <c r="AO2921" s="12"/>
      <c r="AQ2921" s="12"/>
      <c r="AS2921" s="12"/>
      <c r="AX2921" s="12"/>
    </row>
    <row r="2922" spans="7:50" ht="12.75">
      <c r="G2922" s="6"/>
      <c r="H2922" s="6"/>
      <c r="K2922" s="12"/>
      <c r="L2922" s="12"/>
      <c r="M2922" s="12"/>
      <c r="N2922" s="12"/>
      <c r="P2922" s="60"/>
      <c r="Q2922" s="60"/>
      <c r="R2922" s="60"/>
      <c r="S2922" s="60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  <c r="AO2922" s="12"/>
      <c r="AQ2922" s="12"/>
      <c r="AS2922" s="12"/>
      <c r="AX2922" s="12"/>
    </row>
    <row r="2923" spans="7:50" ht="12.75">
      <c r="G2923" s="6"/>
      <c r="H2923" s="6"/>
      <c r="K2923" s="12"/>
      <c r="L2923" s="12"/>
      <c r="M2923" s="12"/>
      <c r="N2923" s="12"/>
      <c r="P2923" s="60"/>
      <c r="Q2923" s="60"/>
      <c r="R2923" s="60"/>
      <c r="S2923" s="60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  <c r="AO2923" s="12"/>
      <c r="AQ2923" s="12"/>
      <c r="AS2923" s="12"/>
      <c r="AX2923" s="12"/>
    </row>
    <row r="2924" spans="7:50" ht="12.75">
      <c r="G2924" s="6"/>
      <c r="H2924" s="6"/>
      <c r="K2924" s="12"/>
      <c r="L2924" s="12"/>
      <c r="M2924" s="12"/>
      <c r="N2924" s="12"/>
      <c r="P2924" s="60"/>
      <c r="Q2924" s="60"/>
      <c r="R2924" s="60"/>
      <c r="S2924" s="60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  <c r="AO2924" s="12"/>
      <c r="AQ2924" s="12"/>
      <c r="AS2924" s="12"/>
      <c r="AX2924" s="12"/>
    </row>
    <row r="2925" spans="7:50" ht="12.75">
      <c r="G2925" s="6"/>
      <c r="H2925" s="6"/>
      <c r="K2925" s="12"/>
      <c r="L2925" s="12"/>
      <c r="M2925" s="12"/>
      <c r="N2925" s="12"/>
      <c r="P2925" s="60"/>
      <c r="Q2925" s="60"/>
      <c r="R2925" s="60"/>
      <c r="S2925" s="60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  <c r="AO2925" s="12"/>
      <c r="AQ2925" s="12"/>
      <c r="AS2925" s="12"/>
      <c r="AX2925" s="12"/>
    </row>
    <row r="2926" spans="7:50" ht="12.75">
      <c r="G2926" s="6"/>
      <c r="H2926" s="6"/>
      <c r="K2926" s="12"/>
      <c r="L2926" s="12"/>
      <c r="M2926" s="12"/>
      <c r="N2926" s="12"/>
      <c r="P2926" s="60"/>
      <c r="Q2926" s="60"/>
      <c r="R2926" s="60"/>
      <c r="S2926" s="60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  <c r="AO2926" s="12"/>
      <c r="AQ2926" s="12"/>
      <c r="AS2926" s="12"/>
      <c r="AX2926" s="12"/>
    </row>
    <row r="2927" spans="7:50" ht="12.75">
      <c r="G2927" s="6"/>
      <c r="H2927" s="6"/>
      <c r="K2927" s="12"/>
      <c r="L2927" s="12"/>
      <c r="M2927" s="12"/>
      <c r="N2927" s="12"/>
      <c r="P2927" s="60"/>
      <c r="Q2927" s="60"/>
      <c r="R2927" s="60"/>
      <c r="S2927" s="60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  <c r="AO2927" s="12"/>
      <c r="AQ2927" s="12"/>
      <c r="AS2927" s="12"/>
      <c r="AX2927" s="12"/>
    </row>
    <row r="2928" spans="7:50" ht="12.75">
      <c r="G2928" s="6"/>
      <c r="H2928" s="6"/>
      <c r="K2928" s="12"/>
      <c r="L2928" s="12"/>
      <c r="M2928" s="12"/>
      <c r="N2928" s="12"/>
      <c r="P2928" s="60"/>
      <c r="Q2928" s="60"/>
      <c r="R2928" s="60"/>
      <c r="S2928" s="60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  <c r="AO2928" s="12"/>
      <c r="AQ2928" s="12"/>
      <c r="AS2928" s="12"/>
      <c r="AX2928" s="12"/>
    </row>
    <row r="2929" spans="7:50" ht="12.75">
      <c r="G2929" s="6"/>
      <c r="H2929" s="6"/>
      <c r="K2929" s="12"/>
      <c r="L2929" s="12"/>
      <c r="M2929" s="12"/>
      <c r="N2929" s="12"/>
      <c r="P2929" s="60"/>
      <c r="Q2929" s="60"/>
      <c r="R2929" s="60"/>
      <c r="S2929" s="60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  <c r="AO2929" s="12"/>
      <c r="AQ2929" s="12"/>
      <c r="AS2929" s="12"/>
      <c r="AX2929" s="12"/>
    </row>
    <row r="2930" spans="7:50" ht="12.75">
      <c r="G2930" s="6"/>
      <c r="H2930" s="6"/>
      <c r="K2930" s="12"/>
      <c r="L2930" s="12"/>
      <c r="M2930" s="12"/>
      <c r="N2930" s="12"/>
      <c r="P2930" s="60"/>
      <c r="Q2930" s="60"/>
      <c r="R2930" s="60"/>
      <c r="S2930" s="60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  <c r="AO2930" s="12"/>
      <c r="AQ2930" s="12"/>
      <c r="AS2930" s="12"/>
      <c r="AX2930" s="12"/>
    </row>
    <row r="2931" spans="7:50" ht="12.75">
      <c r="G2931" s="6"/>
      <c r="H2931" s="6"/>
      <c r="K2931" s="12"/>
      <c r="L2931" s="12"/>
      <c r="M2931" s="12"/>
      <c r="N2931" s="12"/>
      <c r="P2931" s="60"/>
      <c r="Q2931" s="60"/>
      <c r="R2931" s="60"/>
      <c r="S2931" s="60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  <c r="AO2931" s="12"/>
      <c r="AQ2931" s="12"/>
      <c r="AS2931" s="12"/>
      <c r="AX2931" s="12"/>
    </row>
    <row r="2932" spans="7:50" ht="12.75">
      <c r="G2932" s="6"/>
      <c r="H2932" s="6"/>
      <c r="K2932" s="12"/>
      <c r="L2932" s="12"/>
      <c r="M2932" s="12"/>
      <c r="N2932" s="12"/>
      <c r="P2932" s="60"/>
      <c r="Q2932" s="60"/>
      <c r="R2932" s="60"/>
      <c r="S2932" s="60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  <c r="AO2932" s="12"/>
      <c r="AQ2932" s="12"/>
      <c r="AS2932" s="12"/>
      <c r="AX2932" s="12"/>
    </row>
    <row r="2933" spans="7:50" ht="12.75">
      <c r="G2933" s="6"/>
      <c r="H2933" s="6"/>
      <c r="K2933" s="12"/>
      <c r="L2933" s="12"/>
      <c r="M2933" s="12"/>
      <c r="N2933" s="12"/>
      <c r="P2933" s="60"/>
      <c r="Q2933" s="60"/>
      <c r="R2933" s="60"/>
      <c r="S2933" s="60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  <c r="AO2933" s="12"/>
      <c r="AQ2933" s="12"/>
      <c r="AS2933" s="12"/>
      <c r="AX2933" s="12"/>
    </row>
    <row r="2934" spans="7:50" ht="12.75">
      <c r="G2934" s="6"/>
      <c r="H2934" s="6"/>
      <c r="K2934" s="12"/>
      <c r="L2934" s="12"/>
      <c r="M2934" s="12"/>
      <c r="N2934" s="12"/>
      <c r="P2934" s="60"/>
      <c r="Q2934" s="60"/>
      <c r="R2934" s="60"/>
      <c r="S2934" s="60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  <c r="AO2934" s="12"/>
      <c r="AQ2934" s="12"/>
      <c r="AS2934" s="12"/>
      <c r="AX2934" s="12"/>
    </row>
    <row r="2935" spans="7:50" ht="12.75">
      <c r="G2935" s="6"/>
      <c r="H2935" s="6"/>
      <c r="K2935" s="12"/>
      <c r="L2935" s="12"/>
      <c r="M2935" s="12"/>
      <c r="N2935" s="12"/>
      <c r="P2935" s="60"/>
      <c r="Q2935" s="60"/>
      <c r="R2935" s="60"/>
      <c r="S2935" s="60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  <c r="AO2935" s="12"/>
      <c r="AQ2935" s="12"/>
      <c r="AS2935" s="12"/>
      <c r="AX2935" s="12"/>
    </row>
    <row r="2936" spans="7:50" ht="12.75">
      <c r="G2936" s="6"/>
      <c r="H2936" s="6"/>
      <c r="K2936" s="12"/>
      <c r="L2936" s="12"/>
      <c r="M2936" s="12"/>
      <c r="N2936" s="12"/>
      <c r="P2936" s="60"/>
      <c r="Q2936" s="60"/>
      <c r="R2936" s="60"/>
      <c r="S2936" s="60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  <c r="AO2936" s="12"/>
      <c r="AQ2936" s="12"/>
      <c r="AS2936" s="12"/>
      <c r="AX2936" s="12"/>
    </row>
    <row r="2937" spans="7:50" ht="12.75">
      <c r="G2937" s="6"/>
      <c r="H2937" s="6"/>
      <c r="K2937" s="12"/>
      <c r="L2937" s="12"/>
      <c r="M2937" s="12"/>
      <c r="N2937" s="12"/>
      <c r="P2937" s="60"/>
      <c r="Q2937" s="60"/>
      <c r="R2937" s="60"/>
      <c r="S2937" s="60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  <c r="AO2937" s="12"/>
      <c r="AQ2937" s="12"/>
      <c r="AS2937" s="12"/>
      <c r="AX2937" s="12"/>
    </row>
    <row r="2938" spans="7:50" ht="12.75">
      <c r="G2938" s="6"/>
      <c r="H2938" s="6"/>
      <c r="K2938" s="12"/>
      <c r="L2938" s="12"/>
      <c r="M2938" s="12"/>
      <c r="N2938" s="12"/>
      <c r="P2938" s="60"/>
      <c r="Q2938" s="60"/>
      <c r="R2938" s="60"/>
      <c r="S2938" s="60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  <c r="AO2938" s="12"/>
      <c r="AQ2938" s="12"/>
      <c r="AS2938" s="12"/>
      <c r="AX2938" s="12"/>
    </row>
    <row r="2939" spans="7:50" ht="12.75">
      <c r="G2939" s="6"/>
      <c r="H2939" s="6"/>
      <c r="K2939" s="12"/>
      <c r="L2939" s="12"/>
      <c r="M2939" s="12"/>
      <c r="N2939" s="12"/>
      <c r="P2939" s="60"/>
      <c r="Q2939" s="60"/>
      <c r="R2939" s="60"/>
      <c r="S2939" s="60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  <c r="AO2939" s="12"/>
      <c r="AQ2939" s="12"/>
      <c r="AS2939" s="12"/>
      <c r="AX2939" s="12"/>
    </row>
    <row r="2940" spans="7:50" ht="12.75">
      <c r="G2940" s="6"/>
      <c r="H2940" s="6"/>
      <c r="K2940" s="12"/>
      <c r="L2940" s="12"/>
      <c r="M2940" s="12"/>
      <c r="N2940" s="12"/>
      <c r="P2940" s="60"/>
      <c r="Q2940" s="60"/>
      <c r="R2940" s="60"/>
      <c r="S2940" s="60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  <c r="AO2940" s="12"/>
      <c r="AQ2940" s="12"/>
      <c r="AS2940" s="12"/>
      <c r="AX2940" s="12"/>
    </row>
    <row r="2941" spans="7:50" ht="12.75">
      <c r="G2941" s="6"/>
      <c r="H2941" s="6"/>
      <c r="K2941" s="12"/>
      <c r="L2941" s="12"/>
      <c r="M2941" s="12"/>
      <c r="N2941" s="12"/>
      <c r="P2941" s="60"/>
      <c r="Q2941" s="60"/>
      <c r="R2941" s="60"/>
      <c r="S2941" s="60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  <c r="AO2941" s="12"/>
      <c r="AQ2941" s="12"/>
      <c r="AS2941" s="12"/>
      <c r="AX2941" s="12"/>
    </row>
    <row r="2942" spans="7:50" ht="12.75">
      <c r="G2942" s="6"/>
      <c r="H2942" s="6"/>
      <c r="K2942" s="12"/>
      <c r="L2942" s="12"/>
      <c r="M2942" s="12"/>
      <c r="N2942" s="12"/>
      <c r="P2942" s="60"/>
      <c r="Q2942" s="60"/>
      <c r="R2942" s="60"/>
      <c r="S2942" s="60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  <c r="AO2942" s="12"/>
      <c r="AQ2942" s="12"/>
      <c r="AS2942" s="12"/>
      <c r="AX2942" s="12"/>
    </row>
    <row r="2943" spans="7:50" ht="12.75">
      <c r="G2943" s="6"/>
      <c r="H2943" s="6"/>
      <c r="K2943" s="12"/>
      <c r="L2943" s="12"/>
      <c r="M2943" s="12"/>
      <c r="N2943" s="12"/>
      <c r="P2943" s="60"/>
      <c r="Q2943" s="60"/>
      <c r="R2943" s="60"/>
      <c r="S2943" s="60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  <c r="AO2943" s="12"/>
      <c r="AQ2943" s="12"/>
      <c r="AS2943" s="12"/>
      <c r="AX2943" s="12"/>
    </row>
    <row r="2944" spans="7:50" ht="12.75">
      <c r="G2944" s="6"/>
      <c r="H2944" s="6"/>
      <c r="K2944" s="12"/>
      <c r="L2944" s="12"/>
      <c r="M2944" s="12"/>
      <c r="N2944" s="12"/>
      <c r="P2944" s="60"/>
      <c r="Q2944" s="60"/>
      <c r="R2944" s="60"/>
      <c r="S2944" s="60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  <c r="AO2944" s="12"/>
      <c r="AQ2944" s="12"/>
      <c r="AS2944" s="12"/>
      <c r="AX2944" s="12"/>
    </row>
    <row r="2945" spans="7:50" ht="12.75">
      <c r="G2945" s="6"/>
      <c r="H2945" s="6"/>
      <c r="K2945" s="12"/>
      <c r="L2945" s="12"/>
      <c r="M2945" s="12"/>
      <c r="N2945" s="12"/>
      <c r="P2945" s="60"/>
      <c r="Q2945" s="60"/>
      <c r="R2945" s="60"/>
      <c r="S2945" s="60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  <c r="AO2945" s="12"/>
      <c r="AQ2945" s="12"/>
      <c r="AS2945" s="12"/>
      <c r="AX2945" s="12"/>
    </row>
    <row r="2946" spans="7:50" ht="12.75">
      <c r="G2946" s="6"/>
      <c r="H2946" s="6"/>
      <c r="K2946" s="12"/>
      <c r="L2946" s="12"/>
      <c r="M2946" s="12"/>
      <c r="N2946" s="12"/>
      <c r="P2946" s="60"/>
      <c r="Q2946" s="60"/>
      <c r="R2946" s="60"/>
      <c r="S2946" s="60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  <c r="AO2946" s="12"/>
      <c r="AQ2946" s="12"/>
      <c r="AS2946" s="12"/>
      <c r="AX2946" s="12"/>
    </row>
    <row r="2947" spans="7:50" ht="12.75">
      <c r="G2947" s="6"/>
      <c r="H2947" s="6"/>
      <c r="K2947" s="12"/>
      <c r="L2947" s="12"/>
      <c r="M2947" s="12"/>
      <c r="N2947" s="12"/>
      <c r="P2947" s="60"/>
      <c r="Q2947" s="60"/>
      <c r="R2947" s="60"/>
      <c r="S2947" s="60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  <c r="AO2947" s="12"/>
      <c r="AQ2947" s="12"/>
      <c r="AS2947" s="12"/>
      <c r="AX2947" s="12"/>
    </row>
    <row r="2948" spans="7:50" ht="12.75">
      <c r="G2948" s="6"/>
      <c r="H2948" s="6"/>
      <c r="K2948" s="12"/>
      <c r="L2948" s="12"/>
      <c r="M2948" s="12"/>
      <c r="N2948" s="12"/>
      <c r="P2948" s="60"/>
      <c r="Q2948" s="60"/>
      <c r="R2948" s="60"/>
      <c r="S2948" s="60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  <c r="AO2948" s="12"/>
      <c r="AQ2948" s="12"/>
      <c r="AS2948" s="12"/>
      <c r="AX2948" s="12"/>
    </row>
    <row r="2949" spans="7:50" ht="12.75">
      <c r="G2949" s="6"/>
      <c r="H2949" s="6"/>
      <c r="K2949" s="12"/>
      <c r="L2949" s="12"/>
      <c r="M2949" s="12"/>
      <c r="N2949" s="12"/>
      <c r="P2949" s="60"/>
      <c r="Q2949" s="60"/>
      <c r="R2949" s="60"/>
      <c r="S2949" s="60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  <c r="AO2949" s="12"/>
      <c r="AQ2949" s="12"/>
      <c r="AS2949" s="12"/>
      <c r="AX2949" s="12"/>
    </row>
    <row r="2950" spans="7:50" ht="12.75">
      <c r="G2950" s="6"/>
      <c r="H2950" s="6"/>
      <c r="K2950" s="12"/>
      <c r="L2950" s="12"/>
      <c r="M2950" s="12"/>
      <c r="N2950" s="12"/>
      <c r="P2950" s="60"/>
      <c r="Q2950" s="60"/>
      <c r="R2950" s="60"/>
      <c r="S2950" s="60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  <c r="AO2950" s="12"/>
      <c r="AQ2950" s="12"/>
      <c r="AS2950" s="12"/>
      <c r="AX2950" s="12"/>
    </row>
    <row r="2951" spans="7:50" ht="12.75">
      <c r="G2951" s="6"/>
      <c r="H2951" s="6"/>
      <c r="K2951" s="12"/>
      <c r="L2951" s="12"/>
      <c r="M2951" s="12"/>
      <c r="N2951" s="12"/>
      <c r="P2951" s="60"/>
      <c r="Q2951" s="60"/>
      <c r="R2951" s="60"/>
      <c r="S2951" s="60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  <c r="AO2951" s="12"/>
      <c r="AQ2951" s="12"/>
      <c r="AS2951" s="12"/>
      <c r="AX2951" s="12"/>
    </row>
    <row r="2952" spans="7:50" ht="12.75">
      <c r="G2952" s="6"/>
      <c r="H2952" s="6"/>
      <c r="K2952" s="12"/>
      <c r="L2952" s="12"/>
      <c r="M2952" s="12"/>
      <c r="N2952" s="12"/>
      <c r="P2952" s="60"/>
      <c r="Q2952" s="60"/>
      <c r="R2952" s="60"/>
      <c r="S2952" s="60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  <c r="AO2952" s="12"/>
      <c r="AQ2952" s="12"/>
      <c r="AS2952" s="12"/>
      <c r="AX2952" s="12"/>
    </row>
    <row r="2953" spans="7:50" ht="12.75">
      <c r="G2953" s="6"/>
      <c r="H2953" s="6"/>
      <c r="K2953" s="12"/>
      <c r="L2953" s="12"/>
      <c r="M2953" s="12"/>
      <c r="N2953" s="12"/>
      <c r="P2953" s="60"/>
      <c r="Q2953" s="60"/>
      <c r="R2953" s="60"/>
      <c r="S2953" s="60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  <c r="AO2953" s="12"/>
      <c r="AQ2953" s="12"/>
      <c r="AS2953" s="12"/>
      <c r="AX2953" s="12"/>
    </row>
    <row r="2954" spans="7:50" ht="12.75">
      <c r="G2954" s="6"/>
      <c r="H2954" s="6"/>
      <c r="K2954" s="12"/>
      <c r="L2954" s="12"/>
      <c r="M2954" s="12"/>
      <c r="N2954" s="12"/>
      <c r="P2954" s="60"/>
      <c r="Q2954" s="60"/>
      <c r="R2954" s="60"/>
      <c r="S2954" s="60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  <c r="AO2954" s="12"/>
      <c r="AQ2954" s="12"/>
      <c r="AS2954" s="12"/>
      <c r="AX2954" s="12"/>
    </row>
    <row r="2955" spans="7:50" ht="12.75">
      <c r="G2955" s="6"/>
      <c r="H2955" s="6"/>
      <c r="K2955" s="12"/>
      <c r="L2955" s="12"/>
      <c r="M2955" s="12"/>
      <c r="N2955" s="12"/>
      <c r="P2955" s="60"/>
      <c r="Q2955" s="60"/>
      <c r="R2955" s="60"/>
      <c r="S2955" s="60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  <c r="AO2955" s="12"/>
      <c r="AQ2955" s="12"/>
      <c r="AS2955" s="12"/>
      <c r="AX2955" s="12"/>
    </row>
    <row r="2956" spans="7:50" ht="12.75">
      <c r="G2956" s="6"/>
      <c r="H2956" s="6"/>
      <c r="K2956" s="12"/>
      <c r="L2956" s="12"/>
      <c r="M2956" s="12"/>
      <c r="N2956" s="12"/>
      <c r="P2956" s="60"/>
      <c r="Q2956" s="60"/>
      <c r="R2956" s="60"/>
      <c r="S2956" s="60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 s="12"/>
      <c r="AN2956" s="12"/>
      <c r="AO2956" s="12"/>
      <c r="AQ2956" s="12"/>
      <c r="AS2956" s="12"/>
      <c r="AX2956" s="12"/>
    </row>
    <row r="2957" spans="7:50" ht="12.75">
      <c r="G2957" s="6"/>
      <c r="H2957" s="6"/>
      <c r="K2957" s="12"/>
      <c r="L2957" s="12"/>
      <c r="M2957" s="12"/>
      <c r="N2957" s="12"/>
      <c r="P2957" s="60"/>
      <c r="Q2957" s="60"/>
      <c r="R2957" s="60"/>
      <c r="S2957" s="60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 s="12"/>
      <c r="AN2957" s="12"/>
      <c r="AO2957" s="12"/>
      <c r="AQ2957" s="12"/>
      <c r="AS2957" s="12"/>
      <c r="AX2957" s="12"/>
    </row>
    <row r="2958" spans="7:50" ht="12.75">
      <c r="G2958" s="6"/>
      <c r="H2958" s="6"/>
      <c r="K2958" s="12"/>
      <c r="L2958" s="12"/>
      <c r="M2958" s="12"/>
      <c r="N2958" s="12"/>
      <c r="P2958" s="60"/>
      <c r="Q2958" s="60"/>
      <c r="R2958" s="60"/>
      <c r="S2958" s="60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 s="12"/>
      <c r="AN2958" s="12"/>
      <c r="AO2958" s="12"/>
      <c r="AQ2958" s="12"/>
      <c r="AS2958" s="12"/>
      <c r="AX2958" s="12"/>
    </row>
    <row r="2959" spans="7:50" ht="12.75">
      <c r="G2959" s="6"/>
      <c r="H2959" s="6"/>
      <c r="K2959" s="12"/>
      <c r="L2959" s="12"/>
      <c r="M2959" s="12"/>
      <c r="N2959" s="12"/>
      <c r="P2959" s="60"/>
      <c r="Q2959" s="60"/>
      <c r="R2959" s="60"/>
      <c r="S2959" s="60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 s="12"/>
      <c r="AN2959" s="12"/>
      <c r="AO2959" s="12"/>
      <c r="AQ2959" s="12"/>
      <c r="AS2959" s="12"/>
      <c r="AX2959" s="12"/>
    </row>
    <row r="2960" spans="7:50" ht="12.75">
      <c r="G2960" s="6"/>
      <c r="H2960" s="6"/>
      <c r="K2960" s="12"/>
      <c r="L2960" s="12"/>
      <c r="M2960" s="12"/>
      <c r="N2960" s="12"/>
      <c r="P2960" s="60"/>
      <c r="Q2960" s="60"/>
      <c r="R2960" s="60"/>
      <c r="S2960" s="60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 s="12"/>
      <c r="AN2960" s="12"/>
      <c r="AO2960" s="12"/>
      <c r="AQ2960" s="12"/>
      <c r="AS2960" s="12"/>
      <c r="AX2960" s="12"/>
    </row>
    <row r="2961" spans="7:50" ht="12.75">
      <c r="G2961" s="6"/>
      <c r="H2961" s="6"/>
      <c r="K2961" s="12"/>
      <c r="L2961" s="12"/>
      <c r="M2961" s="12"/>
      <c r="N2961" s="12"/>
      <c r="P2961" s="60"/>
      <c r="Q2961" s="60"/>
      <c r="R2961" s="60"/>
      <c r="S2961" s="60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  <c r="AO2961" s="12"/>
      <c r="AQ2961" s="12"/>
      <c r="AS2961" s="12"/>
      <c r="AX2961" s="12"/>
    </row>
    <row r="2962" spans="7:50" ht="12.75">
      <c r="G2962" s="6"/>
      <c r="H2962" s="6"/>
      <c r="K2962" s="12"/>
      <c r="L2962" s="12"/>
      <c r="M2962" s="12"/>
      <c r="N2962" s="12"/>
      <c r="P2962" s="60"/>
      <c r="Q2962" s="60"/>
      <c r="R2962" s="60"/>
      <c r="S2962" s="60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  <c r="AO2962" s="12"/>
      <c r="AQ2962" s="12"/>
      <c r="AS2962" s="12"/>
      <c r="AX2962" s="12"/>
    </row>
    <row r="2963" spans="7:50" ht="12.75">
      <c r="G2963" s="6"/>
      <c r="H2963" s="6"/>
      <c r="K2963" s="12"/>
      <c r="L2963" s="12"/>
      <c r="M2963" s="12"/>
      <c r="N2963" s="12"/>
      <c r="P2963" s="60"/>
      <c r="Q2963" s="60"/>
      <c r="R2963" s="60"/>
      <c r="S2963" s="60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  <c r="AO2963" s="12"/>
      <c r="AQ2963" s="12"/>
      <c r="AS2963" s="12"/>
      <c r="AX2963" s="12"/>
    </row>
    <row r="2964" spans="7:50" ht="12.75">
      <c r="G2964" s="6"/>
      <c r="H2964" s="6"/>
      <c r="K2964" s="12"/>
      <c r="L2964" s="12"/>
      <c r="M2964" s="12"/>
      <c r="N2964" s="12"/>
      <c r="P2964" s="60"/>
      <c r="Q2964" s="60"/>
      <c r="R2964" s="60"/>
      <c r="S2964" s="60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  <c r="AO2964" s="12"/>
      <c r="AQ2964" s="12"/>
      <c r="AS2964" s="12"/>
      <c r="AX2964" s="12"/>
    </row>
    <row r="2965" spans="7:50" ht="12.75">
      <c r="G2965" s="6"/>
      <c r="H2965" s="6"/>
      <c r="K2965" s="12"/>
      <c r="L2965" s="12"/>
      <c r="M2965" s="12"/>
      <c r="N2965" s="12"/>
      <c r="P2965" s="60"/>
      <c r="Q2965" s="60"/>
      <c r="R2965" s="60"/>
      <c r="S2965" s="60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  <c r="AO2965" s="12"/>
      <c r="AQ2965" s="12"/>
      <c r="AS2965" s="12"/>
      <c r="AX2965" s="12"/>
    </row>
    <row r="2966" spans="7:50" ht="12.75">
      <c r="G2966" s="6"/>
      <c r="H2966" s="6"/>
      <c r="K2966" s="12"/>
      <c r="L2966" s="12"/>
      <c r="M2966" s="12"/>
      <c r="N2966" s="12"/>
      <c r="P2966" s="60"/>
      <c r="Q2966" s="60"/>
      <c r="R2966" s="60"/>
      <c r="S2966" s="60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  <c r="AO2966" s="12"/>
      <c r="AQ2966" s="12"/>
      <c r="AS2966" s="12"/>
      <c r="AX2966" s="12"/>
    </row>
    <row r="2967" spans="7:50" ht="12.75">
      <c r="G2967" s="6"/>
      <c r="H2967" s="6"/>
      <c r="K2967" s="12"/>
      <c r="L2967" s="12"/>
      <c r="M2967" s="12"/>
      <c r="N2967" s="12"/>
      <c r="P2967" s="60"/>
      <c r="Q2967" s="60"/>
      <c r="R2967" s="60"/>
      <c r="S2967" s="60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  <c r="AO2967" s="12"/>
      <c r="AQ2967" s="12"/>
      <c r="AS2967" s="12"/>
      <c r="AX2967" s="12"/>
    </row>
    <row r="2968" spans="7:50" ht="12.75">
      <c r="G2968" s="6"/>
      <c r="H2968" s="6"/>
      <c r="K2968" s="12"/>
      <c r="L2968" s="12"/>
      <c r="M2968" s="12"/>
      <c r="N2968" s="12"/>
      <c r="P2968" s="60"/>
      <c r="Q2968" s="60"/>
      <c r="R2968" s="60"/>
      <c r="S2968" s="60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  <c r="AO2968" s="12"/>
      <c r="AQ2968" s="12"/>
      <c r="AS2968" s="12"/>
      <c r="AX2968" s="12"/>
    </row>
    <row r="2969" spans="7:50" ht="12.75">
      <c r="G2969" s="6"/>
      <c r="H2969" s="6"/>
      <c r="K2969" s="12"/>
      <c r="L2969" s="12"/>
      <c r="M2969" s="12"/>
      <c r="N2969" s="12"/>
      <c r="P2969" s="60"/>
      <c r="Q2969" s="60"/>
      <c r="R2969" s="60"/>
      <c r="S2969" s="60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  <c r="AO2969" s="12"/>
      <c r="AQ2969" s="12"/>
      <c r="AS2969" s="12"/>
      <c r="AX2969" s="12"/>
    </row>
    <row r="2970" spans="7:50" ht="12.75">
      <c r="G2970" s="6"/>
      <c r="H2970" s="6"/>
      <c r="K2970" s="12"/>
      <c r="L2970" s="12"/>
      <c r="M2970" s="12"/>
      <c r="N2970" s="12"/>
      <c r="P2970" s="60"/>
      <c r="Q2970" s="60"/>
      <c r="R2970" s="60"/>
      <c r="S2970" s="60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  <c r="AO2970" s="12"/>
      <c r="AQ2970" s="12"/>
      <c r="AS2970" s="12"/>
      <c r="AX2970" s="12"/>
    </row>
    <row r="2971" spans="7:50" ht="12.75">
      <c r="G2971" s="6"/>
      <c r="H2971" s="6"/>
      <c r="K2971" s="12"/>
      <c r="L2971" s="12"/>
      <c r="M2971" s="12"/>
      <c r="N2971" s="12"/>
      <c r="P2971" s="60"/>
      <c r="Q2971" s="60"/>
      <c r="R2971" s="60"/>
      <c r="S2971" s="60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  <c r="AO2971" s="12"/>
      <c r="AQ2971" s="12"/>
      <c r="AS2971" s="12"/>
      <c r="AX2971" s="12"/>
    </row>
    <row r="2972" spans="7:50" ht="12.75">
      <c r="G2972" s="6"/>
      <c r="H2972" s="6"/>
      <c r="K2972" s="12"/>
      <c r="L2972" s="12"/>
      <c r="M2972" s="12"/>
      <c r="N2972" s="12"/>
      <c r="P2972" s="60"/>
      <c r="Q2972" s="60"/>
      <c r="R2972" s="60"/>
      <c r="S2972" s="60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  <c r="AO2972" s="12"/>
      <c r="AQ2972" s="12"/>
      <c r="AS2972" s="12"/>
      <c r="AX2972" s="12"/>
    </row>
    <row r="2973" spans="7:50" ht="12.75">
      <c r="G2973" s="6"/>
      <c r="H2973" s="6"/>
      <c r="K2973" s="12"/>
      <c r="L2973" s="12"/>
      <c r="M2973" s="12"/>
      <c r="N2973" s="12"/>
      <c r="P2973" s="60"/>
      <c r="Q2973" s="60"/>
      <c r="R2973" s="60"/>
      <c r="S2973" s="60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  <c r="AO2973" s="12"/>
      <c r="AQ2973" s="12"/>
      <c r="AS2973" s="12"/>
      <c r="AX2973" s="12"/>
    </row>
    <row r="2974" spans="7:50" ht="12.75">
      <c r="G2974" s="6"/>
      <c r="H2974" s="6"/>
      <c r="K2974" s="12"/>
      <c r="L2974" s="12"/>
      <c r="M2974" s="12"/>
      <c r="N2974" s="12"/>
      <c r="P2974" s="60"/>
      <c r="Q2974" s="60"/>
      <c r="R2974" s="60"/>
      <c r="S2974" s="60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  <c r="AO2974" s="12"/>
      <c r="AQ2974" s="12"/>
      <c r="AS2974" s="12"/>
      <c r="AX2974" s="12"/>
    </row>
    <row r="2975" spans="7:50" ht="12.75">
      <c r="G2975" s="6"/>
      <c r="H2975" s="6"/>
      <c r="K2975" s="12"/>
      <c r="L2975" s="12"/>
      <c r="M2975" s="12"/>
      <c r="N2975" s="12"/>
      <c r="P2975" s="60"/>
      <c r="Q2975" s="60"/>
      <c r="R2975" s="60"/>
      <c r="S2975" s="60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  <c r="AO2975" s="12"/>
      <c r="AQ2975" s="12"/>
      <c r="AS2975" s="12"/>
      <c r="AX2975" s="12"/>
    </row>
    <row r="2976" spans="7:50" ht="12.75">
      <c r="G2976" s="6"/>
      <c r="H2976" s="6"/>
      <c r="K2976" s="12"/>
      <c r="L2976" s="12"/>
      <c r="M2976" s="12"/>
      <c r="N2976" s="12"/>
      <c r="P2976" s="60"/>
      <c r="Q2976" s="60"/>
      <c r="R2976" s="60"/>
      <c r="S2976" s="60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 s="12"/>
      <c r="AN2976" s="12"/>
      <c r="AO2976" s="12"/>
      <c r="AQ2976" s="12"/>
      <c r="AS2976" s="12"/>
      <c r="AX2976" s="12"/>
    </row>
    <row r="2977" spans="7:50" ht="12.75">
      <c r="G2977" s="6"/>
      <c r="H2977" s="6"/>
      <c r="K2977" s="12"/>
      <c r="L2977" s="12"/>
      <c r="M2977" s="12"/>
      <c r="N2977" s="12"/>
      <c r="P2977" s="60"/>
      <c r="Q2977" s="60"/>
      <c r="R2977" s="60"/>
      <c r="S2977" s="60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 s="12"/>
      <c r="AN2977" s="12"/>
      <c r="AO2977" s="12"/>
      <c r="AQ2977" s="12"/>
      <c r="AS2977" s="12"/>
      <c r="AX2977" s="12"/>
    </row>
    <row r="2978" spans="7:50" ht="12.75">
      <c r="G2978" s="6"/>
      <c r="H2978" s="6"/>
      <c r="K2978" s="12"/>
      <c r="L2978" s="12"/>
      <c r="M2978" s="12"/>
      <c r="N2978" s="12"/>
      <c r="P2978" s="60"/>
      <c r="Q2978" s="60"/>
      <c r="R2978" s="60"/>
      <c r="S2978" s="60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 s="12"/>
      <c r="AN2978" s="12"/>
      <c r="AO2978" s="12"/>
      <c r="AQ2978" s="12"/>
      <c r="AS2978" s="12"/>
      <c r="AX2978" s="12"/>
    </row>
    <row r="2979" spans="7:50" ht="12.75">
      <c r="G2979" s="6"/>
      <c r="H2979" s="6"/>
      <c r="K2979" s="12"/>
      <c r="L2979" s="12"/>
      <c r="M2979" s="12"/>
      <c r="N2979" s="12"/>
      <c r="P2979" s="60"/>
      <c r="Q2979" s="60"/>
      <c r="R2979" s="60"/>
      <c r="S2979" s="60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 s="12"/>
      <c r="AN2979" s="12"/>
      <c r="AO2979" s="12"/>
      <c r="AQ2979" s="12"/>
      <c r="AS2979" s="12"/>
      <c r="AX2979" s="12"/>
    </row>
    <row r="2980" spans="7:50" ht="12.75">
      <c r="G2980" s="6"/>
      <c r="H2980" s="6"/>
      <c r="K2980" s="12"/>
      <c r="L2980" s="12"/>
      <c r="M2980" s="12"/>
      <c r="N2980" s="12"/>
      <c r="P2980" s="60"/>
      <c r="Q2980" s="60"/>
      <c r="R2980" s="60"/>
      <c r="S2980" s="60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 s="12"/>
      <c r="AN2980" s="12"/>
      <c r="AO2980" s="12"/>
      <c r="AQ2980" s="12"/>
      <c r="AS2980" s="12"/>
      <c r="AX2980" s="12"/>
    </row>
    <row r="2981" spans="7:50" ht="12.75">
      <c r="G2981" s="6"/>
      <c r="H2981" s="6"/>
      <c r="K2981" s="12"/>
      <c r="L2981" s="12"/>
      <c r="M2981" s="12"/>
      <c r="N2981" s="12"/>
      <c r="P2981" s="60"/>
      <c r="Q2981" s="60"/>
      <c r="R2981" s="60"/>
      <c r="S2981" s="60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 s="12"/>
      <c r="AN2981" s="12"/>
      <c r="AO2981" s="12"/>
      <c r="AQ2981" s="12"/>
      <c r="AS2981" s="12"/>
      <c r="AX2981" s="12"/>
    </row>
    <row r="2982" spans="7:50" ht="12.75">
      <c r="G2982" s="6"/>
      <c r="H2982" s="6"/>
      <c r="K2982" s="12"/>
      <c r="L2982" s="12"/>
      <c r="M2982" s="12"/>
      <c r="N2982" s="12"/>
      <c r="P2982" s="60"/>
      <c r="Q2982" s="60"/>
      <c r="R2982" s="60"/>
      <c r="S2982" s="60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 s="12"/>
      <c r="AN2982" s="12"/>
      <c r="AO2982" s="12"/>
      <c r="AQ2982" s="12"/>
      <c r="AS2982" s="12"/>
      <c r="AX2982" s="12"/>
    </row>
    <row r="2983" spans="7:50" ht="12.75">
      <c r="G2983" s="6"/>
      <c r="H2983" s="6"/>
      <c r="K2983" s="12"/>
      <c r="L2983" s="12"/>
      <c r="M2983" s="12"/>
      <c r="N2983" s="12"/>
      <c r="P2983" s="60"/>
      <c r="Q2983" s="60"/>
      <c r="R2983" s="60"/>
      <c r="S2983" s="60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 s="12"/>
      <c r="AN2983" s="12"/>
      <c r="AO2983" s="12"/>
      <c r="AQ2983" s="12"/>
      <c r="AS2983" s="12"/>
      <c r="AX2983" s="12"/>
    </row>
    <row r="2984" spans="7:50" ht="12.75">
      <c r="G2984" s="6"/>
      <c r="H2984" s="6"/>
      <c r="K2984" s="12"/>
      <c r="L2984" s="12"/>
      <c r="M2984" s="12"/>
      <c r="N2984" s="12"/>
      <c r="P2984" s="60"/>
      <c r="Q2984" s="60"/>
      <c r="R2984" s="60"/>
      <c r="S2984" s="60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 s="12"/>
      <c r="AN2984" s="12"/>
      <c r="AO2984" s="12"/>
      <c r="AQ2984" s="12"/>
      <c r="AS2984" s="12"/>
      <c r="AX2984" s="12"/>
    </row>
    <row r="2985" spans="7:50" ht="12.75">
      <c r="G2985" s="6"/>
      <c r="H2985" s="6"/>
      <c r="K2985" s="12"/>
      <c r="L2985" s="12"/>
      <c r="M2985" s="12"/>
      <c r="N2985" s="12"/>
      <c r="P2985" s="60"/>
      <c r="Q2985" s="60"/>
      <c r="R2985" s="60"/>
      <c r="S2985" s="60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 s="12"/>
      <c r="AN2985" s="12"/>
      <c r="AO2985" s="12"/>
      <c r="AQ2985" s="12"/>
      <c r="AS2985" s="12"/>
      <c r="AX2985" s="12"/>
    </row>
    <row r="2986" spans="7:50" ht="12.75">
      <c r="G2986" s="6"/>
      <c r="H2986" s="6"/>
      <c r="K2986" s="12"/>
      <c r="L2986" s="12"/>
      <c r="M2986" s="12"/>
      <c r="N2986" s="12"/>
      <c r="P2986" s="60"/>
      <c r="Q2986" s="60"/>
      <c r="R2986" s="60"/>
      <c r="S2986" s="60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 s="12"/>
      <c r="AN2986" s="12"/>
      <c r="AO2986" s="12"/>
      <c r="AQ2986" s="12"/>
      <c r="AS2986" s="12"/>
      <c r="AX2986" s="12"/>
    </row>
    <row r="2987" spans="7:50" ht="12.75">
      <c r="G2987" s="6"/>
      <c r="H2987" s="6"/>
      <c r="K2987" s="12"/>
      <c r="L2987" s="12"/>
      <c r="M2987" s="12"/>
      <c r="N2987" s="12"/>
      <c r="P2987" s="60"/>
      <c r="Q2987" s="60"/>
      <c r="R2987" s="60"/>
      <c r="S2987" s="60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 s="12"/>
      <c r="AN2987" s="12"/>
      <c r="AO2987" s="12"/>
      <c r="AQ2987" s="12"/>
      <c r="AS2987" s="12"/>
      <c r="AX2987" s="12"/>
    </row>
    <row r="2988" spans="7:50" ht="12.75">
      <c r="G2988" s="6"/>
      <c r="H2988" s="6"/>
      <c r="K2988" s="12"/>
      <c r="L2988" s="12"/>
      <c r="M2988" s="12"/>
      <c r="N2988" s="12"/>
      <c r="P2988" s="60"/>
      <c r="Q2988" s="60"/>
      <c r="R2988" s="60"/>
      <c r="S2988" s="60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 s="12"/>
      <c r="AN2988" s="12"/>
      <c r="AO2988" s="12"/>
      <c r="AQ2988" s="12"/>
      <c r="AS2988" s="12"/>
      <c r="AX2988" s="12"/>
    </row>
    <row r="2989" spans="7:50" ht="12.75">
      <c r="G2989" s="6"/>
      <c r="H2989" s="6"/>
      <c r="K2989" s="12"/>
      <c r="L2989" s="12"/>
      <c r="M2989" s="12"/>
      <c r="N2989" s="12"/>
      <c r="P2989" s="60"/>
      <c r="Q2989" s="60"/>
      <c r="R2989" s="60"/>
      <c r="S2989" s="60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 s="12"/>
      <c r="AN2989" s="12"/>
      <c r="AO2989" s="12"/>
      <c r="AQ2989" s="12"/>
      <c r="AS2989" s="12"/>
      <c r="AX2989" s="12"/>
    </row>
    <row r="2990" spans="7:50" ht="12.75">
      <c r="G2990" s="6"/>
      <c r="H2990" s="6"/>
      <c r="K2990" s="12"/>
      <c r="L2990" s="12"/>
      <c r="M2990" s="12"/>
      <c r="N2990" s="12"/>
      <c r="P2990" s="60"/>
      <c r="Q2990" s="60"/>
      <c r="R2990" s="60"/>
      <c r="S2990" s="60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 s="12"/>
      <c r="AN2990" s="12"/>
      <c r="AO2990" s="12"/>
      <c r="AQ2990" s="12"/>
      <c r="AS2990" s="12"/>
      <c r="AX2990" s="12"/>
    </row>
    <row r="2991" spans="7:50" ht="12.75">
      <c r="G2991" s="6"/>
      <c r="H2991" s="6"/>
      <c r="K2991" s="12"/>
      <c r="L2991" s="12"/>
      <c r="M2991" s="12"/>
      <c r="N2991" s="12"/>
      <c r="P2991" s="60"/>
      <c r="Q2991" s="60"/>
      <c r="R2991" s="60"/>
      <c r="S2991" s="60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 s="12"/>
      <c r="AN2991" s="12"/>
      <c r="AO2991" s="12"/>
      <c r="AQ2991" s="12"/>
      <c r="AS2991" s="12"/>
      <c r="AX2991" s="12"/>
    </row>
    <row r="2992" spans="7:50" ht="12.75">
      <c r="G2992" s="6"/>
      <c r="H2992" s="6"/>
      <c r="K2992" s="12"/>
      <c r="L2992" s="12"/>
      <c r="M2992" s="12"/>
      <c r="N2992" s="12"/>
      <c r="P2992" s="60"/>
      <c r="Q2992" s="60"/>
      <c r="R2992" s="60"/>
      <c r="S2992" s="60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 s="12"/>
      <c r="AN2992" s="12"/>
      <c r="AO2992" s="12"/>
      <c r="AQ2992" s="12"/>
      <c r="AS2992" s="12"/>
      <c r="AX2992" s="12"/>
    </row>
    <row r="2993" spans="7:50" ht="12.75">
      <c r="G2993" s="6"/>
      <c r="H2993" s="6"/>
      <c r="K2993" s="12"/>
      <c r="L2993" s="12"/>
      <c r="M2993" s="12"/>
      <c r="N2993" s="12"/>
      <c r="P2993" s="60"/>
      <c r="Q2993" s="60"/>
      <c r="R2993" s="60"/>
      <c r="S2993" s="60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  <c r="AO2993" s="12"/>
      <c r="AQ2993" s="12"/>
      <c r="AS2993" s="12"/>
      <c r="AX2993" s="12"/>
    </row>
    <row r="2994" spans="7:50" ht="12.75">
      <c r="G2994" s="6"/>
      <c r="H2994" s="6"/>
      <c r="K2994" s="12"/>
      <c r="L2994" s="12"/>
      <c r="M2994" s="12"/>
      <c r="N2994" s="12"/>
      <c r="P2994" s="60"/>
      <c r="Q2994" s="60"/>
      <c r="R2994" s="60"/>
      <c r="S2994" s="60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  <c r="AO2994" s="12"/>
      <c r="AQ2994" s="12"/>
      <c r="AS2994" s="12"/>
      <c r="AX2994" s="12"/>
    </row>
    <row r="2995" spans="7:50" ht="12.75">
      <c r="G2995" s="6"/>
      <c r="H2995" s="6"/>
      <c r="K2995" s="12"/>
      <c r="L2995" s="12"/>
      <c r="M2995" s="12"/>
      <c r="N2995" s="12"/>
      <c r="P2995" s="60"/>
      <c r="Q2995" s="60"/>
      <c r="R2995" s="60"/>
      <c r="S2995" s="60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  <c r="AO2995" s="12"/>
      <c r="AQ2995" s="12"/>
      <c r="AS2995" s="12"/>
      <c r="AX2995" s="12"/>
    </row>
    <row r="2996" spans="7:50" ht="12.75">
      <c r="G2996" s="6"/>
      <c r="H2996" s="6"/>
      <c r="K2996" s="12"/>
      <c r="L2996" s="12"/>
      <c r="M2996" s="12"/>
      <c r="N2996" s="12"/>
      <c r="P2996" s="60"/>
      <c r="Q2996" s="60"/>
      <c r="R2996" s="60"/>
      <c r="S2996" s="60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  <c r="AO2996" s="12"/>
      <c r="AQ2996" s="12"/>
      <c r="AS2996" s="12"/>
      <c r="AX2996" s="12"/>
    </row>
    <row r="2997" spans="7:50" ht="12.75">
      <c r="G2997" s="6"/>
      <c r="H2997" s="6"/>
      <c r="K2997" s="12"/>
      <c r="L2997" s="12"/>
      <c r="M2997" s="12"/>
      <c r="N2997" s="12"/>
      <c r="P2997" s="60"/>
      <c r="Q2997" s="60"/>
      <c r="R2997" s="60"/>
      <c r="S2997" s="60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  <c r="AO2997" s="12"/>
      <c r="AQ2997" s="12"/>
      <c r="AS2997" s="12"/>
      <c r="AX2997" s="12"/>
    </row>
    <row r="2998" spans="7:50" ht="12.75">
      <c r="G2998" s="6"/>
      <c r="H2998" s="6"/>
      <c r="K2998" s="12"/>
      <c r="L2998" s="12"/>
      <c r="M2998" s="12"/>
      <c r="N2998" s="12"/>
      <c r="P2998" s="60"/>
      <c r="Q2998" s="60"/>
      <c r="R2998" s="60"/>
      <c r="S2998" s="60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  <c r="AO2998" s="12"/>
      <c r="AQ2998" s="12"/>
      <c r="AS2998" s="12"/>
      <c r="AX2998" s="12"/>
    </row>
    <row r="2999" spans="7:50" ht="12.75">
      <c r="G2999" s="6"/>
      <c r="H2999" s="6"/>
      <c r="K2999" s="12"/>
      <c r="L2999" s="12"/>
      <c r="M2999" s="12"/>
      <c r="N2999" s="12"/>
      <c r="P2999" s="60"/>
      <c r="Q2999" s="60"/>
      <c r="R2999" s="60"/>
      <c r="S2999" s="60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 s="12"/>
      <c r="AN2999" s="12"/>
      <c r="AO2999" s="12"/>
      <c r="AQ2999" s="12"/>
      <c r="AS2999" s="12"/>
      <c r="AX2999" s="12"/>
    </row>
    <row r="3000" spans="7:50" ht="12.75">
      <c r="G3000" s="6"/>
      <c r="H3000" s="6"/>
      <c r="K3000" s="12"/>
      <c r="L3000" s="12"/>
      <c r="M3000" s="12"/>
      <c r="N3000" s="12"/>
      <c r="P3000" s="60"/>
      <c r="Q3000" s="60"/>
      <c r="R3000" s="60"/>
      <c r="S3000" s="60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 s="12"/>
      <c r="AN3000" s="12"/>
      <c r="AO3000" s="12"/>
      <c r="AQ3000" s="12"/>
      <c r="AS3000" s="12"/>
      <c r="AX3000" s="12"/>
    </row>
    <row r="3001" spans="7:50" ht="12.75">
      <c r="G3001" s="6"/>
      <c r="H3001" s="6"/>
      <c r="K3001" s="12"/>
      <c r="L3001" s="12"/>
      <c r="M3001" s="12"/>
      <c r="N3001" s="12"/>
      <c r="P3001" s="60"/>
      <c r="Q3001" s="60"/>
      <c r="R3001" s="60"/>
      <c r="S3001" s="60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 s="12"/>
      <c r="AN3001" s="12"/>
      <c r="AO3001" s="12"/>
      <c r="AQ3001" s="12"/>
      <c r="AS3001" s="12"/>
      <c r="AX3001" s="12"/>
    </row>
    <row r="3002" spans="7:50" ht="12.75">
      <c r="G3002" s="6"/>
      <c r="H3002" s="6"/>
      <c r="K3002" s="12"/>
      <c r="L3002" s="12"/>
      <c r="M3002" s="12"/>
      <c r="N3002" s="12"/>
      <c r="P3002" s="60"/>
      <c r="Q3002" s="60"/>
      <c r="R3002" s="60"/>
      <c r="S3002" s="60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 s="12"/>
      <c r="AN3002" s="12"/>
      <c r="AO3002" s="12"/>
      <c r="AQ3002" s="12"/>
      <c r="AS3002" s="12"/>
      <c r="AX3002" s="12"/>
    </row>
    <row r="3003" spans="7:50" ht="12.75">
      <c r="G3003" s="6"/>
      <c r="H3003" s="6"/>
      <c r="K3003" s="12"/>
      <c r="L3003" s="12"/>
      <c r="M3003" s="12"/>
      <c r="N3003" s="12"/>
      <c r="P3003" s="60"/>
      <c r="Q3003" s="60"/>
      <c r="R3003" s="60"/>
      <c r="S3003" s="60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 s="12"/>
      <c r="AN3003" s="12"/>
      <c r="AO3003" s="12"/>
      <c r="AQ3003" s="12"/>
      <c r="AS3003" s="12"/>
      <c r="AX3003" s="12"/>
    </row>
    <row r="3004" spans="7:50" ht="12.75">
      <c r="G3004" s="6"/>
      <c r="H3004" s="6"/>
      <c r="K3004" s="12"/>
      <c r="L3004" s="12"/>
      <c r="M3004" s="12"/>
      <c r="N3004" s="12"/>
      <c r="P3004" s="60"/>
      <c r="Q3004" s="60"/>
      <c r="R3004" s="60"/>
      <c r="S3004" s="60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 s="12"/>
      <c r="AN3004" s="12"/>
      <c r="AO3004" s="12"/>
      <c r="AQ3004" s="12"/>
      <c r="AS3004" s="12"/>
      <c r="AX3004" s="12"/>
    </row>
    <row r="3005" spans="7:50" ht="12.75">
      <c r="G3005" s="6"/>
      <c r="H3005" s="6"/>
      <c r="K3005" s="12"/>
      <c r="L3005" s="12"/>
      <c r="M3005" s="12"/>
      <c r="N3005" s="12"/>
      <c r="P3005" s="60"/>
      <c r="Q3005" s="60"/>
      <c r="R3005" s="60"/>
      <c r="S3005" s="60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 s="12"/>
      <c r="AN3005" s="12"/>
      <c r="AO3005" s="12"/>
      <c r="AQ3005" s="12"/>
      <c r="AS3005" s="12"/>
      <c r="AX3005" s="12"/>
    </row>
    <row r="3006" spans="7:50" ht="12.75">
      <c r="G3006" s="6"/>
      <c r="H3006" s="6"/>
      <c r="K3006" s="12"/>
      <c r="L3006" s="12"/>
      <c r="M3006" s="12"/>
      <c r="N3006" s="12"/>
      <c r="P3006" s="60"/>
      <c r="Q3006" s="60"/>
      <c r="R3006" s="60"/>
      <c r="S3006" s="60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 s="12"/>
      <c r="AN3006" s="12"/>
      <c r="AO3006" s="12"/>
      <c r="AQ3006" s="12"/>
      <c r="AS3006" s="12"/>
      <c r="AX3006" s="12"/>
    </row>
    <row r="3007" spans="7:50" ht="12.75">
      <c r="G3007" s="6"/>
      <c r="H3007" s="6"/>
      <c r="K3007" s="12"/>
      <c r="L3007" s="12"/>
      <c r="M3007" s="12"/>
      <c r="N3007" s="12"/>
      <c r="P3007" s="60"/>
      <c r="Q3007" s="60"/>
      <c r="R3007" s="60"/>
      <c r="S3007" s="60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 s="12"/>
      <c r="AN3007" s="12"/>
      <c r="AO3007" s="12"/>
      <c r="AQ3007" s="12"/>
      <c r="AS3007" s="12"/>
      <c r="AX3007" s="12"/>
    </row>
    <row r="3008" spans="7:50" ht="12.75">
      <c r="G3008" s="6"/>
      <c r="H3008" s="6"/>
      <c r="K3008" s="12"/>
      <c r="L3008" s="12"/>
      <c r="M3008" s="12"/>
      <c r="N3008" s="12"/>
      <c r="P3008" s="60"/>
      <c r="Q3008" s="60"/>
      <c r="R3008" s="60"/>
      <c r="S3008" s="60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 s="12"/>
      <c r="AN3008" s="12"/>
      <c r="AO3008" s="12"/>
      <c r="AQ3008" s="12"/>
      <c r="AS3008" s="12"/>
      <c r="AX3008" s="12"/>
    </row>
    <row r="3009" spans="7:50" ht="12.75">
      <c r="G3009" s="6"/>
      <c r="H3009" s="6"/>
      <c r="K3009" s="12"/>
      <c r="L3009" s="12"/>
      <c r="M3009" s="12"/>
      <c r="N3009" s="12"/>
      <c r="P3009" s="60"/>
      <c r="Q3009" s="60"/>
      <c r="R3009" s="60"/>
      <c r="S3009" s="60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  <c r="AO3009" s="12"/>
      <c r="AQ3009" s="12"/>
      <c r="AS3009" s="12"/>
      <c r="AX3009" s="12"/>
    </row>
    <row r="3010" spans="7:50" ht="12.75">
      <c r="G3010" s="6"/>
      <c r="H3010" s="6"/>
      <c r="K3010" s="12"/>
      <c r="L3010" s="12"/>
      <c r="M3010" s="12"/>
      <c r="N3010" s="12"/>
      <c r="P3010" s="60"/>
      <c r="Q3010" s="60"/>
      <c r="R3010" s="60"/>
      <c r="S3010" s="60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  <c r="AO3010" s="12"/>
      <c r="AQ3010" s="12"/>
      <c r="AS3010" s="12"/>
      <c r="AX3010" s="12"/>
    </row>
    <row r="3011" spans="7:50" ht="12.75">
      <c r="G3011" s="6"/>
      <c r="H3011" s="6"/>
      <c r="K3011" s="12"/>
      <c r="L3011" s="12"/>
      <c r="M3011" s="12"/>
      <c r="N3011" s="12"/>
      <c r="P3011" s="60"/>
      <c r="Q3011" s="60"/>
      <c r="R3011" s="60"/>
      <c r="S3011" s="60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  <c r="AO3011" s="12"/>
      <c r="AQ3011" s="12"/>
      <c r="AS3011" s="12"/>
      <c r="AX3011" s="12"/>
    </row>
    <row r="3012" spans="7:50" ht="12.75">
      <c r="G3012" s="6"/>
      <c r="H3012" s="6"/>
      <c r="K3012" s="12"/>
      <c r="L3012" s="12"/>
      <c r="M3012" s="12"/>
      <c r="N3012" s="12"/>
      <c r="P3012" s="60"/>
      <c r="Q3012" s="60"/>
      <c r="R3012" s="60"/>
      <c r="S3012" s="60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 s="12"/>
      <c r="AN3012" s="12"/>
      <c r="AO3012" s="12"/>
      <c r="AQ3012" s="12"/>
      <c r="AS3012" s="12"/>
      <c r="AX3012" s="12"/>
    </row>
    <row r="3013" spans="7:50" ht="12.75">
      <c r="G3013" s="6"/>
      <c r="H3013" s="6"/>
      <c r="K3013" s="12"/>
      <c r="L3013" s="12"/>
      <c r="M3013" s="12"/>
      <c r="N3013" s="12"/>
      <c r="P3013" s="60"/>
      <c r="Q3013" s="60"/>
      <c r="R3013" s="60"/>
      <c r="S3013" s="60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 s="12"/>
      <c r="AN3013" s="12"/>
      <c r="AO3013" s="12"/>
      <c r="AQ3013" s="12"/>
      <c r="AS3013" s="12"/>
      <c r="AX3013" s="12"/>
    </row>
    <row r="3014" spans="7:50" ht="12.75">
      <c r="G3014" s="6"/>
      <c r="H3014" s="6"/>
      <c r="K3014" s="12"/>
      <c r="L3014" s="12"/>
      <c r="M3014" s="12"/>
      <c r="N3014" s="12"/>
      <c r="P3014" s="60"/>
      <c r="Q3014" s="60"/>
      <c r="R3014" s="60"/>
      <c r="S3014" s="60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 s="12"/>
      <c r="AN3014" s="12"/>
      <c r="AO3014" s="12"/>
      <c r="AQ3014" s="12"/>
      <c r="AS3014" s="12"/>
      <c r="AX3014" s="12"/>
    </row>
    <row r="3015" spans="7:50" ht="12.75">
      <c r="G3015" s="6"/>
      <c r="H3015" s="6"/>
      <c r="K3015" s="12"/>
      <c r="L3015" s="12"/>
      <c r="M3015" s="12"/>
      <c r="N3015" s="12"/>
      <c r="P3015" s="60"/>
      <c r="Q3015" s="60"/>
      <c r="R3015" s="60"/>
      <c r="S3015" s="60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 s="12"/>
      <c r="AN3015" s="12"/>
      <c r="AO3015" s="12"/>
      <c r="AQ3015" s="12"/>
      <c r="AS3015" s="12"/>
      <c r="AX3015" s="12"/>
    </row>
    <row r="3016" spans="7:50" ht="12.75">
      <c r="G3016" s="6"/>
      <c r="H3016" s="6"/>
      <c r="K3016" s="12"/>
      <c r="L3016" s="12"/>
      <c r="M3016" s="12"/>
      <c r="N3016" s="12"/>
      <c r="P3016" s="60"/>
      <c r="Q3016" s="60"/>
      <c r="R3016" s="60"/>
      <c r="S3016" s="60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 s="12"/>
      <c r="AN3016" s="12"/>
      <c r="AO3016" s="12"/>
      <c r="AQ3016" s="12"/>
      <c r="AS3016" s="12"/>
      <c r="AX3016" s="12"/>
    </row>
    <row r="3017" spans="7:50" ht="12.75">
      <c r="G3017" s="6"/>
      <c r="H3017" s="6"/>
      <c r="K3017" s="12"/>
      <c r="L3017" s="12"/>
      <c r="M3017" s="12"/>
      <c r="N3017" s="12"/>
      <c r="P3017" s="60"/>
      <c r="Q3017" s="60"/>
      <c r="R3017" s="60"/>
      <c r="S3017" s="60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 s="12"/>
      <c r="AN3017" s="12"/>
      <c r="AO3017" s="12"/>
      <c r="AQ3017" s="12"/>
      <c r="AS3017" s="12"/>
      <c r="AX3017" s="12"/>
    </row>
    <row r="3018" spans="7:50" ht="12.75">
      <c r="G3018" s="6"/>
      <c r="H3018" s="6"/>
      <c r="K3018" s="12"/>
      <c r="L3018" s="12"/>
      <c r="M3018" s="12"/>
      <c r="N3018" s="12"/>
      <c r="P3018" s="60"/>
      <c r="Q3018" s="60"/>
      <c r="R3018" s="60"/>
      <c r="S3018" s="60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 s="12"/>
      <c r="AN3018" s="12"/>
      <c r="AO3018" s="12"/>
      <c r="AQ3018" s="12"/>
      <c r="AS3018" s="12"/>
      <c r="AX3018" s="12"/>
    </row>
    <row r="3019" spans="7:50" ht="12.75">
      <c r="G3019" s="6"/>
      <c r="H3019" s="6"/>
      <c r="K3019" s="12"/>
      <c r="L3019" s="12"/>
      <c r="M3019" s="12"/>
      <c r="N3019" s="12"/>
      <c r="P3019" s="60"/>
      <c r="Q3019" s="60"/>
      <c r="R3019" s="60"/>
      <c r="S3019" s="60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 s="12"/>
      <c r="AN3019" s="12"/>
      <c r="AO3019" s="12"/>
      <c r="AQ3019" s="12"/>
      <c r="AS3019" s="12"/>
      <c r="AX3019" s="12"/>
    </row>
    <row r="3020" spans="7:50" ht="12.75">
      <c r="G3020" s="6"/>
      <c r="H3020" s="6"/>
      <c r="K3020" s="12"/>
      <c r="L3020" s="12"/>
      <c r="M3020" s="12"/>
      <c r="N3020" s="12"/>
      <c r="P3020" s="60"/>
      <c r="Q3020" s="60"/>
      <c r="R3020" s="60"/>
      <c r="S3020" s="60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 s="12"/>
      <c r="AN3020" s="12"/>
      <c r="AO3020" s="12"/>
      <c r="AQ3020" s="12"/>
      <c r="AS3020" s="12"/>
      <c r="AX3020" s="12"/>
    </row>
    <row r="3021" spans="7:50" ht="12.75">
      <c r="G3021" s="6"/>
      <c r="H3021" s="6"/>
      <c r="K3021" s="12"/>
      <c r="L3021" s="12"/>
      <c r="M3021" s="12"/>
      <c r="N3021" s="12"/>
      <c r="P3021" s="60"/>
      <c r="Q3021" s="60"/>
      <c r="R3021" s="60"/>
      <c r="S3021" s="60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 s="12"/>
      <c r="AN3021" s="12"/>
      <c r="AO3021" s="12"/>
      <c r="AQ3021" s="12"/>
      <c r="AS3021" s="12"/>
      <c r="AX3021" s="12"/>
    </row>
    <row r="3022" spans="7:50" ht="12.75">
      <c r="G3022" s="6"/>
      <c r="H3022" s="6"/>
      <c r="K3022" s="12"/>
      <c r="L3022" s="12"/>
      <c r="M3022" s="12"/>
      <c r="N3022" s="12"/>
      <c r="P3022" s="60"/>
      <c r="Q3022" s="60"/>
      <c r="R3022" s="60"/>
      <c r="S3022" s="60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 s="12"/>
      <c r="AN3022" s="12"/>
      <c r="AO3022" s="12"/>
      <c r="AQ3022" s="12"/>
      <c r="AS3022" s="12"/>
      <c r="AX3022" s="12"/>
    </row>
    <row r="3023" spans="7:50" ht="12.75">
      <c r="G3023" s="6"/>
      <c r="H3023" s="6"/>
      <c r="K3023" s="12"/>
      <c r="L3023" s="12"/>
      <c r="M3023" s="12"/>
      <c r="N3023" s="12"/>
      <c r="P3023" s="60"/>
      <c r="Q3023" s="60"/>
      <c r="R3023" s="60"/>
      <c r="S3023" s="60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 s="12"/>
      <c r="AN3023" s="12"/>
      <c r="AO3023" s="12"/>
      <c r="AQ3023" s="12"/>
      <c r="AS3023" s="12"/>
      <c r="AX3023" s="12"/>
    </row>
    <row r="3024" spans="7:50" ht="12.75">
      <c r="G3024" s="6"/>
      <c r="H3024" s="6"/>
      <c r="K3024" s="12"/>
      <c r="L3024" s="12"/>
      <c r="M3024" s="12"/>
      <c r="N3024" s="12"/>
      <c r="P3024" s="60"/>
      <c r="Q3024" s="60"/>
      <c r="R3024" s="60"/>
      <c r="S3024" s="60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 s="12"/>
      <c r="AN3024" s="12"/>
      <c r="AO3024" s="12"/>
      <c r="AQ3024" s="12"/>
      <c r="AS3024" s="12"/>
      <c r="AX3024" s="12"/>
    </row>
    <row r="3025" spans="7:50" ht="12.75">
      <c r="G3025" s="6"/>
      <c r="H3025" s="6"/>
      <c r="K3025" s="12"/>
      <c r="L3025" s="12"/>
      <c r="M3025" s="12"/>
      <c r="N3025" s="12"/>
      <c r="P3025" s="60"/>
      <c r="Q3025" s="60"/>
      <c r="R3025" s="60"/>
      <c r="S3025" s="60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 s="12"/>
      <c r="AN3025" s="12"/>
      <c r="AO3025" s="12"/>
      <c r="AQ3025" s="12"/>
      <c r="AS3025" s="12"/>
      <c r="AX3025" s="12"/>
    </row>
    <row r="3026" spans="7:50" ht="12.75">
      <c r="G3026" s="6"/>
      <c r="H3026" s="6"/>
      <c r="K3026" s="12"/>
      <c r="L3026" s="12"/>
      <c r="M3026" s="12"/>
      <c r="N3026" s="12"/>
      <c r="P3026" s="60"/>
      <c r="Q3026" s="60"/>
      <c r="R3026" s="60"/>
      <c r="S3026" s="60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 s="12"/>
      <c r="AN3026" s="12"/>
      <c r="AO3026" s="12"/>
      <c r="AQ3026" s="12"/>
      <c r="AS3026" s="12"/>
      <c r="AX3026" s="12"/>
    </row>
    <row r="3027" spans="7:50" ht="12.75">
      <c r="G3027" s="6"/>
      <c r="H3027" s="6"/>
      <c r="K3027" s="12"/>
      <c r="L3027" s="12"/>
      <c r="M3027" s="12"/>
      <c r="N3027" s="12"/>
      <c r="P3027" s="60"/>
      <c r="Q3027" s="60"/>
      <c r="R3027" s="60"/>
      <c r="S3027" s="60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 s="12"/>
      <c r="AN3027" s="12"/>
      <c r="AO3027" s="12"/>
      <c r="AQ3027" s="12"/>
      <c r="AS3027" s="12"/>
      <c r="AX3027" s="12"/>
    </row>
    <row r="3028" spans="7:50" ht="12.75">
      <c r="G3028" s="6"/>
      <c r="H3028" s="6"/>
      <c r="K3028" s="12"/>
      <c r="L3028" s="12"/>
      <c r="M3028" s="12"/>
      <c r="N3028" s="12"/>
      <c r="P3028" s="60"/>
      <c r="Q3028" s="60"/>
      <c r="R3028" s="60"/>
      <c r="S3028" s="60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 s="12"/>
      <c r="AN3028" s="12"/>
      <c r="AO3028" s="12"/>
      <c r="AQ3028" s="12"/>
      <c r="AS3028" s="12"/>
      <c r="AX3028" s="12"/>
    </row>
    <row r="3029" spans="7:50" ht="12.75">
      <c r="G3029" s="6"/>
      <c r="H3029" s="6"/>
      <c r="K3029" s="12"/>
      <c r="L3029" s="12"/>
      <c r="M3029" s="12"/>
      <c r="N3029" s="12"/>
      <c r="P3029" s="60"/>
      <c r="Q3029" s="60"/>
      <c r="R3029" s="60"/>
      <c r="S3029" s="60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 s="12"/>
      <c r="AN3029" s="12"/>
      <c r="AO3029" s="12"/>
      <c r="AQ3029" s="12"/>
      <c r="AS3029" s="12"/>
      <c r="AX3029" s="12"/>
    </row>
    <row r="3030" spans="7:50" ht="12.75">
      <c r="G3030" s="6"/>
      <c r="H3030" s="6"/>
      <c r="K3030" s="12"/>
      <c r="L3030" s="12"/>
      <c r="M3030" s="12"/>
      <c r="N3030" s="12"/>
      <c r="P3030" s="60"/>
      <c r="Q3030" s="60"/>
      <c r="R3030" s="60"/>
      <c r="S3030" s="60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 s="12"/>
      <c r="AN3030" s="12"/>
      <c r="AO3030" s="12"/>
      <c r="AQ3030" s="12"/>
      <c r="AS3030" s="12"/>
      <c r="AX3030" s="12"/>
    </row>
    <row r="3031" spans="7:50" ht="12.75">
      <c r="G3031" s="6"/>
      <c r="H3031" s="6"/>
      <c r="K3031" s="12"/>
      <c r="L3031" s="12"/>
      <c r="M3031" s="12"/>
      <c r="N3031" s="12"/>
      <c r="P3031" s="60"/>
      <c r="Q3031" s="60"/>
      <c r="R3031" s="60"/>
      <c r="S3031" s="60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 s="12"/>
      <c r="AN3031" s="12"/>
      <c r="AO3031" s="12"/>
      <c r="AQ3031" s="12"/>
      <c r="AS3031" s="12"/>
      <c r="AX3031" s="12"/>
    </row>
    <row r="3032" spans="7:50" ht="12.75">
      <c r="G3032" s="6"/>
      <c r="H3032" s="6"/>
      <c r="K3032" s="12"/>
      <c r="L3032" s="12"/>
      <c r="M3032" s="12"/>
      <c r="N3032" s="12"/>
      <c r="P3032" s="60"/>
      <c r="Q3032" s="60"/>
      <c r="R3032" s="60"/>
      <c r="S3032" s="60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 s="12"/>
      <c r="AN3032" s="12"/>
      <c r="AO3032" s="12"/>
      <c r="AQ3032" s="12"/>
      <c r="AS3032" s="12"/>
      <c r="AX3032" s="12"/>
    </row>
    <row r="3033" spans="7:50" ht="12.75">
      <c r="G3033" s="6"/>
      <c r="H3033" s="6"/>
      <c r="K3033" s="12"/>
      <c r="L3033" s="12"/>
      <c r="M3033" s="12"/>
      <c r="N3033" s="12"/>
      <c r="P3033" s="60"/>
      <c r="Q3033" s="60"/>
      <c r="R3033" s="60"/>
      <c r="S3033" s="60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 s="12"/>
      <c r="AN3033" s="12"/>
      <c r="AO3033" s="12"/>
      <c r="AQ3033" s="12"/>
      <c r="AS3033" s="12"/>
      <c r="AX3033" s="12"/>
    </row>
    <row r="3034" spans="7:50" ht="12.75">
      <c r="G3034" s="6"/>
      <c r="H3034" s="6"/>
      <c r="K3034" s="12"/>
      <c r="L3034" s="12"/>
      <c r="M3034" s="12"/>
      <c r="N3034" s="12"/>
      <c r="P3034" s="60"/>
      <c r="Q3034" s="60"/>
      <c r="R3034" s="60"/>
      <c r="S3034" s="60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 s="12"/>
      <c r="AN3034" s="12"/>
      <c r="AO3034" s="12"/>
      <c r="AQ3034" s="12"/>
      <c r="AS3034" s="12"/>
      <c r="AX3034" s="12"/>
    </row>
    <row r="3035" spans="7:50" ht="12.75">
      <c r="G3035" s="6"/>
      <c r="H3035" s="6"/>
      <c r="K3035" s="12"/>
      <c r="L3035" s="12"/>
      <c r="M3035" s="12"/>
      <c r="N3035" s="12"/>
      <c r="P3035" s="60"/>
      <c r="Q3035" s="60"/>
      <c r="R3035" s="60"/>
      <c r="S3035" s="60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 s="12"/>
      <c r="AN3035" s="12"/>
      <c r="AO3035" s="12"/>
      <c r="AQ3035" s="12"/>
      <c r="AS3035" s="12"/>
      <c r="AX3035" s="12"/>
    </row>
    <row r="3036" spans="7:50" ht="12.75">
      <c r="G3036" s="6"/>
      <c r="H3036" s="6"/>
      <c r="K3036" s="12"/>
      <c r="L3036" s="12"/>
      <c r="M3036" s="12"/>
      <c r="N3036" s="12"/>
      <c r="P3036" s="60"/>
      <c r="Q3036" s="60"/>
      <c r="R3036" s="60"/>
      <c r="S3036" s="60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 s="12"/>
      <c r="AN3036" s="12"/>
      <c r="AO3036" s="12"/>
      <c r="AQ3036" s="12"/>
      <c r="AS3036" s="12"/>
      <c r="AX3036" s="12"/>
    </row>
    <row r="3037" spans="7:50" ht="12.75">
      <c r="G3037" s="6"/>
      <c r="H3037" s="6"/>
      <c r="K3037" s="12"/>
      <c r="L3037" s="12"/>
      <c r="M3037" s="12"/>
      <c r="N3037" s="12"/>
      <c r="P3037" s="60"/>
      <c r="Q3037" s="60"/>
      <c r="R3037" s="60"/>
      <c r="S3037" s="60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 s="12"/>
      <c r="AN3037" s="12"/>
      <c r="AO3037" s="12"/>
      <c r="AQ3037" s="12"/>
      <c r="AS3037" s="12"/>
      <c r="AX3037" s="12"/>
    </row>
    <row r="3038" spans="7:50" ht="12.75">
      <c r="G3038" s="6"/>
      <c r="H3038" s="6"/>
      <c r="K3038" s="12"/>
      <c r="L3038" s="12"/>
      <c r="M3038" s="12"/>
      <c r="N3038" s="12"/>
      <c r="P3038" s="60"/>
      <c r="Q3038" s="60"/>
      <c r="R3038" s="60"/>
      <c r="S3038" s="60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 s="12"/>
      <c r="AN3038" s="12"/>
      <c r="AO3038" s="12"/>
      <c r="AQ3038" s="12"/>
      <c r="AS3038" s="12"/>
      <c r="AX3038" s="12"/>
    </row>
    <row r="3039" spans="7:50" ht="12.75">
      <c r="G3039" s="6"/>
      <c r="H3039" s="6"/>
      <c r="K3039" s="12"/>
      <c r="L3039" s="12"/>
      <c r="M3039" s="12"/>
      <c r="N3039" s="12"/>
      <c r="P3039" s="60"/>
      <c r="Q3039" s="60"/>
      <c r="R3039" s="60"/>
      <c r="S3039" s="60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 s="12"/>
      <c r="AN3039" s="12"/>
      <c r="AO3039" s="12"/>
      <c r="AQ3039" s="12"/>
      <c r="AS3039" s="12"/>
      <c r="AX3039" s="12"/>
    </row>
    <row r="3040" spans="7:50" ht="12.75">
      <c r="G3040" s="6"/>
      <c r="H3040" s="6"/>
      <c r="K3040" s="12"/>
      <c r="L3040" s="12"/>
      <c r="M3040" s="12"/>
      <c r="N3040" s="12"/>
      <c r="P3040" s="60"/>
      <c r="Q3040" s="60"/>
      <c r="R3040" s="60"/>
      <c r="S3040" s="60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 s="12"/>
      <c r="AN3040" s="12"/>
      <c r="AO3040" s="12"/>
      <c r="AQ3040" s="12"/>
      <c r="AS3040" s="12"/>
      <c r="AX3040" s="12"/>
    </row>
    <row r="3041" spans="7:50" ht="12.75">
      <c r="G3041" s="6"/>
      <c r="H3041" s="6"/>
      <c r="K3041" s="12"/>
      <c r="L3041" s="12"/>
      <c r="M3041" s="12"/>
      <c r="N3041" s="12"/>
      <c r="P3041" s="60"/>
      <c r="Q3041" s="60"/>
      <c r="R3041" s="60"/>
      <c r="S3041" s="60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  <c r="AO3041" s="12"/>
      <c r="AQ3041" s="12"/>
      <c r="AS3041" s="12"/>
      <c r="AX3041" s="12"/>
    </row>
    <row r="3042" spans="7:50" ht="12.75">
      <c r="G3042" s="6"/>
      <c r="H3042" s="6"/>
      <c r="K3042" s="12"/>
      <c r="L3042" s="12"/>
      <c r="M3042" s="12"/>
      <c r="N3042" s="12"/>
      <c r="P3042" s="60"/>
      <c r="Q3042" s="60"/>
      <c r="R3042" s="60"/>
      <c r="S3042" s="60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  <c r="AO3042" s="12"/>
      <c r="AQ3042" s="12"/>
      <c r="AS3042" s="12"/>
      <c r="AX3042" s="12"/>
    </row>
    <row r="3043" spans="7:50" ht="12.75">
      <c r="G3043" s="6"/>
      <c r="H3043" s="6"/>
      <c r="K3043" s="12"/>
      <c r="L3043" s="12"/>
      <c r="M3043" s="12"/>
      <c r="N3043" s="12"/>
      <c r="P3043" s="60"/>
      <c r="Q3043" s="60"/>
      <c r="R3043" s="60"/>
      <c r="S3043" s="60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  <c r="AO3043" s="12"/>
      <c r="AQ3043" s="12"/>
      <c r="AS3043" s="12"/>
      <c r="AX3043" s="12"/>
    </row>
    <row r="3044" spans="7:50" ht="12.75">
      <c r="G3044" s="6"/>
      <c r="H3044" s="6"/>
      <c r="K3044" s="12"/>
      <c r="L3044" s="12"/>
      <c r="M3044" s="12"/>
      <c r="N3044" s="12"/>
      <c r="P3044" s="60"/>
      <c r="Q3044" s="60"/>
      <c r="R3044" s="60"/>
      <c r="S3044" s="60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  <c r="AO3044" s="12"/>
      <c r="AQ3044" s="12"/>
      <c r="AS3044" s="12"/>
      <c r="AX3044" s="12"/>
    </row>
    <row r="3045" spans="7:50" ht="12.75">
      <c r="G3045" s="6"/>
      <c r="H3045" s="6"/>
      <c r="K3045" s="12"/>
      <c r="L3045" s="12"/>
      <c r="M3045" s="12"/>
      <c r="N3045" s="12"/>
      <c r="P3045" s="60"/>
      <c r="Q3045" s="60"/>
      <c r="R3045" s="60"/>
      <c r="S3045" s="60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  <c r="AO3045" s="12"/>
      <c r="AQ3045" s="12"/>
      <c r="AS3045" s="12"/>
      <c r="AX3045" s="12"/>
    </row>
    <row r="3046" spans="7:50" ht="12.75">
      <c r="G3046" s="6"/>
      <c r="H3046" s="6"/>
      <c r="K3046" s="12"/>
      <c r="L3046" s="12"/>
      <c r="M3046" s="12"/>
      <c r="N3046" s="12"/>
      <c r="P3046" s="60"/>
      <c r="Q3046" s="60"/>
      <c r="R3046" s="60"/>
      <c r="S3046" s="60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  <c r="AO3046" s="12"/>
      <c r="AQ3046" s="12"/>
      <c r="AS3046" s="12"/>
      <c r="AX3046" s="12"/>
    </row>
    <row r="3047" spans="7:50" ht="12.75">
      <c r="G3047" s="6"/>
      <c r="H3047" s="6"/>
      <c r="K3047" s="12"/>
      <c r="L3047" s="12"/>
      <c r="M3047" s="12"/>
      <c r="N3047" s="12"/>
      <c r="P3047" s="60"/>
      <c r="Q3047" s="60"/>
      <c r="R3047" s="60"/>
      <c r="S3047" s="60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  <c r="AO3047" s="12"/>
      <c r="AQ3047" s="12"/>
      <c r="AS3047" s="12"/>
      <c r="AX3047" s="12"/>
    </row>
    <row r="3048" spans="7:50" ht="12.75">
      <c r="G3048" s="6"/>
      <c r="H3048" s="6"/>
      <c r="K3048" s="12"/>
      <c r="L3048" s="12"/>
      <c r="M3048" s="12"/>
      <c r="N3048" s="12"/>
      <c r="P3048" s="60"/>
      <c r="Q3048" s="60"/>
      <c r="R3048" s="60"/>
      <c r="S3048" s="60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 s="12"/>
      <c r="AN3048" s="12"/>
      <c r="AO3048" s="12"/>
      <c r="AQ3048" s="12"/>
      <c r="AS3048" s="12"/>
      <c r="AX3048" s="12"/>
    </row>
    <row r="3049" spans="7:50" ht="12.75">
      <c r="G3049" s="6"/>
      <c r="H3049" s="6"/>
      <c r="K3049" s="12"/>
      <c r="L3049" s="12"/>
      <c r="M3049" s="12"/>
      <c r="N3049" s="12"/>
      <c r="P3049" s="60"/>
      <c r="Q3049" s="60"/>
      <c r="R3049" s="60"/>
      <c r="S3049" s="60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 s="12"/>
      <c r="AN3049" s="12"/>
      <c r="AO3049" s="12"/>
      <c r="AQ3049" s="12"/>
      <c r="AS3049" s="12"/>
      <c r="AX3049" s="12"/>
    </row>
    <row r="3050" spans="7:50" ht="12.75">
      <c r="G3050" s="6"/>
      <c r="H3050" s="6"/>
      <c r="K3050" s="12"/>
      <c r="L3050" s="12"/>
      <c r="M3050" s="12"/>
      <c r="N3050" s="12"/>
      <c r="P3050" s="60"/>
      <c r="Q3050" s="60"/>
      <c r="R3050" s="60"/>
      <c r="S3050" s="60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 s="12"/>
      <c r="AN3050" s="12"/>
      <c r="AO3050" s="12"/>
      <c r="AQ3050" s="12"/>
      <c r="AS3050" s="12"/>
      <c r="AX3050" s="12"/>
    </row>
    <row r="3051" spans="7:50" ht="12.75">
      <c r="G3051" s="6"/>
      <c r="H3051" s="6"/>
      <c r="K3051" s="12"/>
      <c r="L3051" s="12"/>
      <c r="M3051" s="12"/>
      <c r="N3051" s="12"/>
      <c r="P3051" s="60"/>
      <c r="Q3051" s="60"/>
      <c r="R3051" s="60"/>
      <c r="S3051" s="60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 s="12"/>
      <c r="AN3051" s="12"/>
      <c r="AO3051" s="12"/>
      <c r="AQ3051" s="12"/>
      <c r="AS3051" s="12"/>
      <c r="AX3051" s="12"/>
    </row>
    <row r="3052" spans="7:50" ht="12.75">
      <c r="G3052" s="6"/>
      <c r="H3052" s="6"/>
      <c r="K3052" s="12"/>
      <c r="L3052" s="12"/>
      <c r="M3052" s="12"/>
      <c r="N3052" s="12"/>
      <c r="P3052" s="60"/>
      <c r="Q3052" s="60"/>
      <c r="R3052" s="60"/>
      <c r="S3052" s="60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 s="12"/>
      <c r="AN3052" s="12"/>
      <c r="AO3052" s="12"/>
      <c r="AQ3052" s="12"/>
      <c r="AS3052" s="12"/>
      <c r="AX3052" s="12"/>
    </row>
    <row r="3053" spans="7:50" ht="12.75">
      <c r="G3053" s="6"/>
      <c r="H3053" s="6"/>
      <c r="K3053" s="12"/>
      <c r="L3053" s="12"/>
      <c r="M3053" s="12"/>
      <c r="N3053" s="12"/>
      <c r="P3053" s="60"/>
      <c r="Q3053" s="60"/>
      <c r="R3053" s="60"/>
      <c r="S3053" s="60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 s="12"/>
      <c r="AN3053" s="12"/>
      <c r="AO3053" s="12"/>
      <c r="AQ3053" s="12"/>
      <c r="AS3053" s="12"/>
      <c r="AX3053" s="12"/>
    </row>
    <row r="3054" spans="7:50" ht="12.75">
      <c r="G3054" s="6"/>
      <c r="H3054" s="6"/>
      <c r="K3054" s="12"/>
      <c r="L3054" s="12"/>
      <c r="M3054" s="12"/>
      <c r="N3054" s="12"/>
      <c r="P3054" s="60"/>
      <c r="Q3054" s="60"/>
      <c r="R3054" s="60"/>
      <c r="S3054" s="60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 s="12"/>
      <c r="AN3054" s="12"/>
      <c r="AO3054" s="12"/>
      <c r="AQ3054" s="12"/>
      <c r="AS3054" s="12"/>
      <c r="AX3054" s="12"/>
    </row>
    <row r="3055" spans="7:50" ht="12.75">
      <c r="G3055" s="6"/>
      <c r="H3055" s="6"/>
      <c r="K3055" s="12"/>
      <c r="L3055" s="12"/>
      <c r="M3055" s="12"/>
      <c r="N3055" s="12"/>
      <c r="P3055" s="60"/>
      <c r="Q3055" s="60"/>
      <c r="R3055" s="60"/>
      <c r="S3055" s="60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 s="12"/>
      <c r="AN3055" s="12"/>
      <c r="AO3055" s="12"/>
      <c r="AQ3055" s="12"/>
      <c r="AS3055" s="12"/>
      <c r="AX3055" s="12"/>
    </row>
    <row r="3056" spans="7:50" ht="12.75">
      <c r="G3056" s="6"/>
      <c r="H3056" s="6"/>
      <c r="K3056" s="12"/>
      <c r="L3056" s="12"/>
      <c r="M3056" s="12"/>
      <c r="N3056" s="12"/>
      <c r="P3056" s="60"/>
      <c r="Q3056" s="60"/>
      <c r="R3056" s="60"/>
      <c r="S3056" s="60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 s="12"/>
      <c r="AN3056" s="12"/>
      <c r="AO3056" s="12"/>
      <c r="AQ3056" s="12"/>
      <c r="AS3056" s="12"/>
      <c r="AX3056" s="12"/>
    </row>
    <row r="3057" spans="7:50" ht="12.75">
      <c r="G3057" s="6"/>
      <c r="H3057" s="6"/>
      <c r="K3057" s="12"/>
      <c r="L3057" s="12"/>
      <c r="M3057" s="12"/>
      <c r="N3057" s="12"/>
      <c r="P3057" s="60"/>
      <c r="Q3057" s="60"/>
      <c r="R3057" s="60"/>
      <c r="S3057" s="60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  <c r="AO3057" s="12"/>
      <c r="AQ3057" s="12"/>
      <c r="AS3057" s="12"/>
      <c r="AX3057" s="12"/>
    </row>
    <row r="3058" spans="7:50" ht="12.75">
      <c r="G3058" s="6"/>
      <c r="H3058" s="6"/>
      <c r="K3058" s="12"/>
      <c r="L3058" s="12"/>
      <c r="M3058" s="12"/>
      <c r="N3058" s="12"/>
      <c r="P3058" s="60"/>
      <c r="Q3058" s="60"/>
      <c r="R3058" s="60"/>
      <c r="S3058" s="60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  <c r="AO3058" s="12"/>
      <c r="AQ3058" s="12"/>
      <c r="AS3058" s="12"/>
      <c r="AX3058" s="12"/>
    </row>
    <row r="3059" spans="7:50" ht="12.75">
      <c r="G3059" s="6"/>
      <c r="H3059" s="6"/>
      <c r="K3059" s="12"/>
      <c r="L3059" s="12"/>
      <c r="M3059" s="12"/>
      <c r="N3059" s="12"/>
      <c r="P3059" s="60"/>
      <c r="Q3059" s="60"/>
      <c r="R3059" s="60"/>
      <c r="S3059" s="60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  <c r="AO3059" s="12"/>
      <c r="AQ3059" s="12"/>
      <c r="AS3059" s="12"/>
      <c r="AX3059" s="12"/>
    </row>
    <row r="3060" spans="7:50" ht="12.75">
      <c r="G3060" s="6"/>
      <c r="H3060" s="6"/>
      <c r="K3060" s="12"/>
      <c r="L3060" s="12"/>
      <c r="M3060" s="12"/>
      <c r="N3060" s="12"/>
      <c r="P3060" s="60"/>
      <c r="Q3060" s="60"/>
      <c r="R3060" s="60"/>
      <c r="S3060" s="60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  <c r="AO3060" s="12"/>
      <c r="AQ3060" s="12"/>
      <c r="AS3060" s="12"/>
      <c r="AX3060" s="12"/>
    </row>
    <row r="3061" spans="7:50" ht="12.75">
      <c r="G3061" s="6"/>
      <c r="H3061" s="6"/>
      <c r="K3061" s="12"/>
      <c r="L3061" s="12"/>
      <c r="M3061" s="12"/>
      <c r="N3061" s="12"/>
      <c r="P3061" s="60"/>
      <c r="Q3061" s="60"/>
      <c r="R3061" s="60"/>
      <c r="S3061" s="60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  <c r="AO3061" s="12"/>
      <c r="AQ3061" s="12"/>
      <c r="AS3061" s="12"/>
      <c r="AX3061" s="12"/>
    </row>
    <row r="3062" spans="7:50" ht="12.75">
      <c r="G3062" s="6"/>
      <c r="H3062" s="6"/>
      <c r="K3062" s="12"/>
      <c r="L3062" s="12"/>
      <c r="M3062" s="12"/>
      <c r="N3062" s="12"/>
      <c r="P3062" s="60"/>
      <c r="Q3062" s="60"/>
      <c r="R3062" s="60"/>
      <c r="S3062" s="60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  <c r="AO3062" s="12"/>
      <c r="AQ3062" s="12"/>
      <c r="AS3062" s="12"/>
      <c r="AX3062" s="12"/>
    </row>
    <row r="3063" spans="7:50" ht="12.75">
      <c r="G3063" s="6"/>
      <c r="H3063" s="6"/>
      <c r="K3063" s="12"/>
      <c r="L3063" s="12"/>
      <c r="M3063" s="12"/>
      <c r="N3063" s="12"/>
      <c r="P3063" s="60"/>
      <c r="Q3063" s="60"/>
      <c r="R3063" s="60"/>
      <c r="S3063" s="60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 s="12"/>
      <c r="AN3063" s="12"/>
      <c r="AO3063" s="12"/>
      <c r="AQ3063" s="12"/>
      <c r="AS3063" s="12"/>
      <c r="AX3063" s="12"/>
    </row>
    <row r="3064" spans="7:50" ht="12.75">
      <c r="G3064" s="6"/>
      <c r="H3064" s="6"/>
      <c r="K3064" s="12"/>
      <c r="L3064" s="12"/>
      <c r="M3064" s="12"/>
      <c r="N3064" s="12"/>
      <c r="P3064" s="60"/>
      <c r="Q3064" s="60"/>
      <c r="R3064" s="60"/>
      <c r="S3064" s="60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 s="12"/>
      <c r="AN3064" s="12"/>
      <c r="AO3064" s="12"/>
      <c r="AQ3064" s="12"/>
      <c r="AS3064" s="12"/>
      <c r="AX3064" s="12"/>
    </row>
    <row r="3065" spans="7:50" ht="12.75">
      <c r="G3065" s="6"/>
      <c r="H3065" s="6"/>
      <c r="K3065" s="12"/>
      <c r="L3065" s="12"/>
      <c r="M3065" s="12"/>
      <c r="N3065" s="12"/>
      <c r="P3065" s="60"/>
      <c r="Q3065" s="60"/>
      <c r="R3065" s="60"/>
      <c r="S3065" s="60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 s="12"/>
      <c r="AN3065" s="12"/>
      <c r="AO3065" s="12"/>
      <c r="AQ3065" s="12"/>
      <c r="AS3065" s="12"/>
      <c r="AX3065" s="12"/>
    </row>
    <row r="3066" spans="7:50" ht="12.75">
      <c r="G3066" s="6"/>
      <c r="H3066" s="6"/>
      <c r="K3066" s="12"/>
      <c r="L3066" s="12"/>
      <c r="M3066" s="12"/>
      <c r="N3066" s="12"/>
      <c r="P3066" s="60"/>
      <c r="Q3066" s="60"/>
      <c r="R3066" s="60"/>
      <c r="S3066" s="60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 s="12"/>
      <c r="AN3066" s="12"/>
      <c r="AO3066" s="12"/>
      <c r="AQ3066" s="12"/>
      <c r="AS3066" s="12"/>
      <c r="AX3066" s="12"/>
    </row>
    <row r="3067" spans="7:50" ht="12.75">
      <c r="G3067" s="6"/>
      <c r="H3067" s="6"/>
      <c r="K3067" s="12"/>
      <c r="L3067" s="12"/>
      <c r="M3067" s="12"/>
      <c r="N3067" s="12"/>
      <c r="P3067" s="60"/>
      <c r="Q3067" s="60"/>
      <c r="R3067" s="60"/>
      <c r="S3067" s="60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 s="12"/>
      <c r="AN3067" s="12"/>
      <c r="AO3067" s="12"/>
      <c r="AQ3067" s="12"/>
      <c r="AS3067" s="12"/>
      <c r="AX3067" s="12"/>
    </row>
    <row r="3068" spans="7:50" ht="12.75">
      <c r="G3068" s="6"/>
      <c r="H3068" s="6"/>
      <c r="K3068" s="12"/>
      <c r="L3068" s="12"/>
      <c r="M3068" s="12"/>
      <c r="N3068" s="12"/>
      <c r="P3068" s="60"/>
      <c r="Q3068" s="60"/>
      <c r="R3068" s="60"/>
      <c r="S3068" s="60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 s="12"/>
      <c r="AN3068" s="12"/>
      <c r="AO3068" s="12"/>
      <c r="AQ3068" s="12"/>
      <c r="AS3068" s="12"/>
      <c r="AX3068" s="12"/>
    </row>
    <row r="3069" spans="7:50" ht="12.75">
      <c r="G3069" s="6"/>
      <c r="H3069" s="6"/>
      <c r="K3069" s="12"/>
      <c r="L3069" s="12"/>
      <c r="M3069" s="12"/>
      <c r="N3069" s="12"/>
      <c r="P3069" s="60"/>
      <c r="Q3069" s="60"/>
      <c r="R3069" s="60"/>
      <c r="S3069" s="60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 s="12"/>
      <c r="AN3069" s="12"/>
      <c r="AO3069" s="12"/>
      <c r="AQ3069" s="12"/>
      <c r="AS3069" s="12"/>
      <c r="AX3069" s="12"/>
    </row>
    <row r="3070" spans="7:50" ht="12.75">
      <c r="G3070" s="6"/>
      <c r="H3070" s="6"/>
      <c r="K3070" s="12"/>
      <c r="L3070" s="12"/>
      <c r="M3070" s="12"/>
      <c r="N3070" s="12"/>
      <c r="P3070" s="60"/>
      <c r="Q3070" s="60"/>
      <c r="R3070" s="60"/>
      <c r="S3070" s="60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 s="12"/>
      <c r="AN3070" s="12"/>
      <c r="AO3070" s="12"/>
      <c r="AQ3070" s="12"/>
      <c r="AS3070" s="12"/>
      <c r="AX3070" s="12"/>
    </row>
    <row r="3071" spans="7:50" ht="12.75">
      <c r="G3071" s="6"/>
      <c r="H3071" s="6"/>
      <c r="K3071" s="12"/>
      <c r="L3071" s="12"/>
      <c r="M3071" s="12"/>
      <c r="N3071" s="12"/>
      <c r="P3071" s="60"/>
      <c r="Q3071" s="60"/>
      <c r="R3071" s="60"/>
      <c r="S3071" s="60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 s="12"/>
      <c r="AN3071" s="12"/>
      <c r="AO3071" s="12"/>
      <c r="AQ3071" s="12"/>
      <c r="AS3071" s="12"/>
      <c r="AX3071" s="12"/>
    </row>
    <row r="3072" spans="7:50" ht="12.75">
      <c r="G3072" s="6"/>
      <c r="H3072" s="6"/>
      <c r="K3072" s="12"/>
      <c r="L3072" s="12"/>
      <c r="M3072" s="12"/>
      <c r="N3072" s="12"/>
      <c r="P3072" s="60"/>
      <c r="Q3072" s="60"/>
      <c r="R3072" s="60"/>
      <c r="S3072" s="60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 s="12"/>
      <c r="AN3072" s="12"/>
      <c r="AO3072" s="12"/>
      <c r="AQ3072" s="12"/>
      <c r="AS3072" s="12"/>
      <c r="AX3072" s="12"/>
    </row>
    <row r="3073" spans="7:50" ht="12.75">
      <c r="G3073" s="6"/>
      <c r="H3073" s="6"/>
      <c r="K3073" s="12"/>
      <c r="L3073" s="12"/>
      <c r="M3073" s="12"/>
      <c r="N3073" s="12"/>
      <c r="P3073" s="60"/>
      <c r="Q3073" s="60"/>
      <c r="R3073" s="60"/>
      <c r="S3073" s="60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  <c r="AO3073" s="12"/>
      <c r="AQ3073" s="12"/>
      <c r="AS3073" s="12"/>
      <c r="AX3073" s="12"/>
    </row>
    <row r="3074" spans="7:50" ht="12.75">
      <c r="G3074" s="6"/>
      <c r="H3074" s="6"/>
      <c r="K3074" s="12"/>
      <c r="L3074" s="12"/>
      <c r="M3074" s="12"/>
      <c r="N3074" s="12"/>
      <c r="P3074" s="60"/>
      <c r="Q3074" s="60"/>
      <c r="R3074" s="60"/>
      <c r="S3074" s="60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  <c r="AO3074" s="12"/>
      <c r="AQ3074" s="12"/>
      <c r="AS3074" s="12"/>
      <c r="AX3074" s="12"/>
    </row>
    <row r="3075" spans="7:50" ht="12.75">
      <c r="G3075" s="6"/>
      <c r="H3075" s="6"/>
      <c r="K3075" s="12"/>
      <c r="L3075" s="12"/>
      <c r="M3075" s="12"/>
      <c r="N3075" s="12"/>
      <c r="P3075" s="60"/>
      <c r="Q3075" s="60"/>
      <c r="R3075" s="60"/>
      <c r="S3075" s="60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  <c r="AO3075" s="12"/>
      <c r="AQ3075" s="12"/>
      <c r="AS3075" s="12"/>
      <c r="AX3075" s="12"/>
    </row>
    <row r="3076" spans="7:50" ht="12.75">
      <c r="G3076" s="6"/>
      <c r="H3076" s="6"/>
      <c r="K3076" s="12"/>
      <c r="L3076" s="12"/>
      <c r="M3076" s="12"/>
      <c r="N3076" s="12"/>
      <c r="P3076" s="60"/>
      <c r="Q3076" s="60"/>
      <c r="R3076" s="60"/>
      <c r="S3076" s="60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  <c r="AO3076" s="12"/>
      <c r="AQ3076" s="12"/>
      <c r="AS3076" s="12"/>
      <c r="AX3076" s="12"/>
    </row>
    <row r="3077" spans="7:50" ht="12.75">
      <c r="G3077" s="6"/>
      <c r="H3077" s="6"/>
      <c r="K3077" s="12"/>
      <c r="L3077" s="12"/>
      <c r="M3077" s="12"/>
      <c r="N3077" s="12"/>
      <c r="P3077" s="60"/>
      <c r="Q3077" s="60"/>
      <c r="R3077" s="60"/>
      <c r="S3077" s="60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  <c r="AO3077" s="12"/>
      <c r="AQ3077" s="12"/>
      <c r="AS3077" s="12"/>
      <c r="AX3077" s="12"/>
    </row>
    <row r="3078" spans="7:50" ht="12.75">
      <c r="G3078" s="6"/>
      <c r="H3078" s="6"/>
      <c r="K3078" s="12"/>
      <c r="L3078" s="12"/>
      <c r="M3078" s="12"/>
      <c r="N3078" s="12"/>
      <c r="P3078" s="60"/>
      <c r="Q3078" s="60"/>
      <c r="R3078" s="60"/>
      <c r="S3078" s="60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  <c r="AO3078" s="12"/>
      <c r="AQ3078" s="12"/>
      <c r="AS3078" s="12"/>
      <c r="AX3078" s="12"/>
    </row>
    <row r="3079" spans="7:50" ht="12.75">
      <c r="G3079" s="6"/>
      <c r="H3079" s="6"/>
      <c r="K3079" s="12"/>
      <c r="L3079" s="12"/>
      <c r="M3079" s="12"/>
      <c r="N3079" s="12"/>
      <c r="P3079" s="60"/>
      <c r="Q3079" s="60"/>
      <c r="R3079" s="60"/>
      <c r="S3079" s="60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  <c r="AO3079" s="12"/>
      <c r="AQ3079" s="12"/>
      <c r="AS3079" s="12"/>
      <c r="AX3079" s="12"/>
    </row>
    <row r="3080" spans="7:50" ht="12.75">
      <c r="G3080" s="6"/>
      <c r="H3080" s="6"/>
      <c r="K3080" s="12"/>
      <c r="L3080" s="12"/>
      <c r="M3080" s="12"/>
      <c r="N3080" s="12"/>
      <c r="P3080" s="60"/>
      <c r="Q3080" s="60"/>
      <c r="R3080" s="60"/>
      <c r="S3080" s="60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  <c r="AO3080" s="12"/>
      <c r="AQ3080" s="12"/>
      <c r="AS3080" s="12"/>
      <c r="AX3080" s="12"/>
    </row>
    <row r="3081" spans="7:50" ht="12.75">
      <c r="G3081" s="6"/>
      <c r="H3081" s="6"/>
      <c r="K3081" s="12"/>
      <c r="L3081" s="12"/>
      <c r="M3081" s="12"/>
      <c r="N3081" s="12"/>
      <c r="P3081" s="60"/>
      <c r="Q3081" s="60"/>
      <c r="R3081" s="60"/>
      <c r="S3081" s="60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  <c r="AO3081" s="12"/>
      <c r="AQ3081" s="12"/>
      <c r="AS3081" s="12"/>
      <c r="AX3081" s="12"/>
    </row>
    <row r="3082" spans="7:50" ht="12.75">
      <c r="G3082" s="6"/>
      <c r="H3082" s="6"/>
      <c r="K3082" s="12"/>
      <c r="L3082" s="12"/>
      <c r="M3082" s="12"/>
      <c r="N3082" s="12"/>
      <c r="P3082" s="60"/>
      <c r="Q3082" s="60"/>
      <c r="R3082" s="60"/>
      <c r="S3082" s="60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  <c r="AO3082" s="12"/>
      <c r="AQ3082" s="12"/>
      <c r="AS3082" s="12"/>
      <c r="AX3082" s="12"/>
    </row>
    <row r="3083" spans="7:50" ht="12.75">
      <c r="G3083" s="6"/>
      <c r="H3083" s="6"/>
      <c r="K3083" s="12"/>
      <c r="L3083" s="12"/>
      <c r="M3083" s="12"/>
      <c r="N3083" s="12"/>
      <c r="P3083" s="60"/>
      <c r="Q3083" s="60"/>
      <c r="R3083" s="60"/>
      <c r="S3083" s="60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  <c r="AO3083" s="12"/>
      <c r="AQ3083" s="12"/>
      <c r="AS3083" s="12"/>
      <c r="AX3083" s="12"/>
    </row>
    <row r="3084" spans="7:50" ht="12.75">
      <c r="G3084" s="6"/>
      <c r="H3084" s="6"/>
      <c r="K3084" s="12"/>
      <c r="L3084" s="12"/>
      <c r="M3084" s="12"/>
      <c r="N3084" s="12"/>
      <c r="P3084" s="60"/>
      <c r="Q3084" s="60"/>
      <c r="R3084" s="60"/>
      <c r="S3084" s="60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  <c r="AO3084" s="12"/>
      <c r="AQ3084" s="12"/>
      <c r="AS3084" s="12"/>
      <c r="AX3084" s="12"/>
    </row>
    <row r="3085" spans="7:50" ht="12.75">
      <c r="G3085" s="6"/>
      <c r="H3085" s="6"/>
      <c r="K3085" s="12"/>
      <c r="L3085" s="12"/>
      <c r="M3085" s="12"/>
      <c r="N3085" s="12"/>
      <c r="P3085" s="60"/>
      <c r="Q3085" s="60"/>
      <c r="R3085" s="60"/>
      <c r="S3085" s="60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  <c r="AO3085" s="12"/>
      <c r="AQ3085" s="12"/>
      <c r="AS3085" s="12"/>
      <c r="AX3085" s="12"/>
    </row>
    <row r="3086" spans="7:50" ht="12.75">
      <c r="G3086" s="6"/>
      <c r="H3086" s="6"/>
      <c r="K3086" s="12"/>
      <c r="L3086" s="12"/>
      <c r="M3086" s="12"/>
      <c r="N3086" s="12"/>
      <c r="P3086" s="60"/>
      <c r="Q3086" s="60"/>
      <c r="R3086" s="60"/>
      <c r="S3086" s="60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  <c r="AO3086" s="12"/>
      <c r="AQ3086" s="12"/>
      <c r="AS3086" s="12"/>
      <c r="AX3086" s="12"/>
    </row>
    <row r="3087" spans="7:50" ht="12.75">
      <c r="G3087" s="6"/>
      <c r="H3087" s="6"/>
      <c r="K3087" s="12"/>
      <c r="L3087" s="12"/>
      <c r="M3087" s="12"/>
      <c r="N3087" s="12"/>
      <c r="P3087" s="60"/>
      <c r="Q3087" s="60"/>
      <c r="R3087" s="60"/>
      <c r="S3087" s="60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  <c r="AO3087" s="12"/>
      <c r="AQ3087" s="12"/>
      <c r="AS3087" s="12"/>
      <c r="AX3087" s="12"/>
    </row>
    <row r="3088" spans="7:50" ht="12.75">
      <c r="G3088" s="6"/>
      <c r="H3088" s="6"/>
      <c r="K3088" s="12"/>
      <c r="L3088" s="12"/>
      <c r="M3088" s="12"/>
      <c r="N3088" s="12"/>
      <c r="P3088" s="60"/>
      <c r="Q3088" s="60"/>
      <c r="R3088" s="60"/>
      <c r="S3088" s="60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 s="12"/>
      <c r="AN3088" s="12"/>
      <c r="AO3088" s="12"/>
      <c r="AQ3088" s="12"/>
      <c r="AS3088" s="12"/>
      <c r="AX3088" s="12"/>
    </row>
    <row r="3089" spans="7:50" ht="12.75">
      <c r="G3089" s="6"/>
      <c r="H3089" s="6"/>
      <c r="K3089" s="12"/>
      <c r="L3089" s="12"/>
      <c r="M3089" s="12"/>
      <c r="N3089" s="12"/>
      <c r="P3089" s="60"/>
      <c r="Q3089" s="60"/>
      <c r="R3089" s="60"/>
      <c r="S3089" s="60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 s="12"/>
      <c r="AN3089" s="12"/>
      <c r="AO3089" s="12"/>
      <c r="AQ3089" s="12"/>
      <c r="AS3089" s="12"/>
      <c r="AX3089" s="12"/>
    </row>
    <row r="3090" spans="7:50" ht="12.75">
      <c r="G3090" s="6"/>
      <c r="H3090" s="6"/>
      <c r="K3090" s="12"/>
      <c r="L3090" s="12"/>
      <c r="M3090" s="12"/>
      <c r="N3090" s="12"/>
      <c r="P3090" s="60"/>
      <c r="Q3090" s="60"/>
      <c r="R3090" s="60"/>
      <c r="S3090" s="60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 s="12"/>
      <c r="AN3090" s="12"/>
      <c r="AO3090" s="12"/>
      <c r="AQ3090" s="12"/>
      <c r="AS3090" s="12"/>
      <c r="AX3090" s="12"/>
    </row>
    <row r="3091" spans="7:50" ht="12.75">
      <c r="G3091" s="6"/>
      <c r="H3091" s="6"/>
      <c r="K3091" s="12"/>
      <c r="L3091" s="12"/>
      <c r="M3091" s="12"/>
      <c r="N3091" s="12"/>
      <c r="P3091" s="60"/>
      <c r="Q3091" s="60"/>
      <c r="R3091" s="60"/>
      <c r="S3091" s="60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 s="12"/>
      <c r="AN3091" s="12"/>
      <c r="AO3091" s="12"/>
      <c r="AQ3091" s="12"/>
      <c r="AS3091" s="12"/>
      <c r="AX3091" s="12"/>
    </row>
    <row r="3092" spans="7:50" ht="12.75">
      <c r="G3092" s="6"/>
      <c r="H3092" s="6"/>
      <c r="K3092" s="12"/>
      <c r="L3092" s="12"/>
      <c r="M3092" s="12"/>
      <c r="N3092" s="12"/>
      <c r="P3092" s="60"/>
      <c r="Q3092" s="60"/>
      <c r="R3092" s="60"/>
      <c r="S3092" s="60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 s="12"/>
      <c r="AN3092" s="12"/>
      <c r="AO3092" s="12"/>
      <c r="AQ3092" s="12"/>
      <c r="AS3092" s="12"/>
      <c r="AX3092" s="12"/>
    </row>
    <row r="3093" spans="7:50" ht="12.75">
      <c r="G3093" s="6"/>
      <c r="H3093" s="6"/>
      <c r="K3093" s="12"/>
      <c r="L3093" s="12"/>
      <c r="M3093" s="12"/>
      <c r="N3093" s="12"/>
      <c r="P3093" s="60"/>
      <c r="Q3093" s="60"/>
      <c r="R3093" s="60"/>
      <c r="S3093" s="60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 s="12"/>
      <c r="AN3093" s="12"/>
      <c r="AO3093" s="12"/>
      <c r="AQ3093" s="12"/>
      <c r="AS3093" s="12"/>
      <c r="AX3093" s="12"/>
    </row>
    <row r="3094" spans="7:50" ht="12.75">
      <c r="G3094" s="6"/>
      <c r="H3094" s="6"/>
      <c r="K3094" s="12"/>
      <c r="L3094" s="12"/>
      <c r="M3094" s="12"/>
      <c r="N3094" s="12"/>
      <c r="P3094" s="60"/>
      <c r="Q3094" s="60"/>
      <c r="R3094" s="60"/>
      <c r="S3094" s="60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 s="12"/>
      <c r="AN3094" s="12"/>
      <c r="AO3094" s="12"/>
      <c r="AQ3094" s="12"/>
      <c r="AS3094" s="12"/>
      <c r="AX3094" s="12"/>
    </row>
    <row r="3095" spans="7:50" ht="12.75">
      <c r="G3095" s="6"/>
      <c r="H3095" s="6"/>
      <c r="K3095" s="12"/>
      <c r="L3095" s="12"/>
      <c r="M3095" s="12"/>
      <c r="N3095" s="12"/>
      <c r="P3095" s="60"/>
      <c r="Q3095" s="60"/>
      <c r="R3095" s="60"/>
      <c r="S3095" s="60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 s="12"/>
      <c r="AN3095" s="12"/>
      <c r="AO3095" s="12"/>
      <c r="AQ3095" s="12"/>
      <c r="AS3095" s="12"/>
      <c r="AX3095" s="12"/>
    </row>
    <row r="3096" spans="7:50" ht="12.75">
      <c r="G3096" s="6"/>
      <c r="H3096" s="6"/>
      <c r="K3096" s="12"/>
      <c r="L3096" s="12"/>
      <c r="M3096" s="12"/>
      <c r="N3096" s="12"/>
      <c r="P3096" s="60"/>
      <c r="Q3096" s="60"/>
      <c r="R3096" s="60"/>
      <c r="S3096" s="60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 s="12"/>
      <c r="AN3096" s="12"/>
      <c r="AO3096" s="12"/>
      <c r="AQ3096" s="12"/>
      <c r="AS3096" s="12"/>
      <c r="AX3096" s="12"/>
    </row>
    <row r="3097" spans="7:50" ht="12.75">
      <c r="G3097" s="6"/>
      <c r="H3097" s="6"/>
      <c r="K3097" s="12"/>
      <c r="L3097" s="12"/>
      <c r="M3097" s="12"/>
      <c r="N3097" s="12"/>
      <c r="P3097" s="60"/>
      <c r="Q3097" s="60"/>
      <c r="R3097" s="60"/>
      <c r="S3097" s="60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 s="12"/>
      <c r="AN3097" s="12"/>
      <c r="AO3097" s="12"/>
      <c r="AQ3097" s="12"/>
      <c r="AS3097" s="12"/>
      <c r="AX3097" s="12"/>
    </row>
    <row r="3098" spans="7:50" ht="12.75">
      <c r="G3098" s="6"/>
      <c r="H3098" s="6"/>
      <c r="K3098" s="12"/>
      <c r="L3098" s="12"/>
      <c r="M3098" s="12"/>
      <c r="N3098" s="12"/>
      <c r="P3098" s="60"/>
      <c r="Q3098" s="60"/>
      <c r="R3098" s="60"/>
      <c r="S3098" s="60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 s="12"/>
      <c r="AN3098" s="12"/>
      <c r="AO3098" s="12"/>
      <c r="AQ3098" s="12"/>
      <c r="AS3098" s="12"/>
      <c r="AX3098" s="12"/>
    </row>
    <row r="3099" spans="7:50" ht="12.75">
      <c r="G3099" s="6"/>
      <c r="H3099" s="6"/>
      <c r="K3099" s="12"/>
      <c r="L3099" s="12"/>
      <c r="M3099" s="12"/>
      <c r="N3099" s="12"/>
      <c r="P3099" s="60"/>
      <c r="Q3099" s="60"/>
      <c r="R3099" s="60"/>
      <c r="S3099" s="60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 s="12"/>
      <c r="AN3099" s="12"/>
      <c r="AO3099" s="12"/>
      <c r="AQ3099" s="12"/>
      <c r="AS3099" s="12"/>
      <c r="AX3099" s="12"/>
    </row>
    <row r="3100" spans="7:50" ht="12.75">
      <c r="G3100" s="6"/>
      <c r="H3100" s="6"/>
      <c r="K3100" s="12"/>
      <c r="L3100" s="12"/>
      <c r="M3100" s="12"/>
      <c r="N3100" s="12"/>
      <c r="P3100" s="60"/>
      <c r="Q3100" s="60"/>
      <c r="R3100" s="60"/>
      <c r="S3100" s="60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 s="12"/>
      <c r="AN3100" s="12"/>
      <c r="AO3100" s="12"/>
      <c r="AQ3100" s="12"/>
      <c r="AS3100" s="12"/>
      <c r="AX3100" s="12"/>
    </row>
    <row r="3101" spans="7:50" ht="12.75">
      <c r="G3101" s="6"/>
      <c r="H3101" s="6"/>
      <c r="K3101" s="12"/>
      <c r="L3101" s="12"/>
      <c r="M3101" s="12"/>
      <c r="N3101" s="12"/>
      <c r="P3101" s="60"/>
      <c r="Q3101" s="60"/>
      <c r="R3101" s="60"/>
      <c r="S3101" s="60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 s="12"/>
      <c r="AN3101" s="12"/>
      <c r="AO3101" s="12"/>
      <c r="AQ3101" s="12"/>
      <c r="AS3101" s="12"/>
      <c r="AX3101" s="12"/>
    </row>
    <row r="3102" spans="7:50" ht="12.75">
      <c r="G3102" s="6"/>
      <c r="H3102" s="6"/>
      <c r="K3102" s="12"/>
      <c r="L3102" s="12"/>
      <c r="M3102" s="12"/>
      <c r="N3102" s="12"/>
      <c r="P3102" s="60"/>
      <c r="Q3102" s="60"/>
      <c r="R3102" s="60"/>
      <c r="S3102" s="60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 s="12"/>
      <c r="AN3102" s="12"/>
      <c r="AO3102" s="12"/>
      <c r="AQ3102" s="12"/>
      <c r="AS3102" s="12"/>
      <c r="AX3102" s="12"/>
    </row>
    <row r="3103" spans="7:50" ht="12.75">
      <c r="G3103" s="6"/>
      <c r="H3103" s="6"/>
      <c r="K3103" s="12"/>
      <c r="L3103" s="12"/>
      <c r="M3103" s="12"/>
      <c r="N3103" s="12"/>
      <c r="P3103" s="60"/>
      <c r="Q3103" s="60"/>
      <c r="R3103" s="60"/>
      <c r="S3103" s="60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 s="12"/>
      <c r="AN3103" s="12"/>
      <c r="AO3103" s="12"/>
      <c r="AQ3103" s="12"/>
      <c r="AS3103" s="12"/>
      <c r="AX3103" s="12"/>
    </row>
    <row r="3104" spans="7:50" ht="12.75">
      <c r="G3104" s="6"/>
      <c r="H3104" s="6"/>
      <c r="K3104" s="12"/>
      <c r="L3104" s="12"/>
      <c r="M3104" s="12"/>
      <c r="N3104" s="12"/>
      <c r="P3104" s="60"/>
      <c r="Q3104" s="60"/>
      <c r="R3104" s="60"/>
      <c r="S3104" s="60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 s="12"/>
      <c r="AN3104" s="12"/>
      <c r="AO3104" s="12"/>
      <c r="AQ3104" s="12"/>
      <c r="AS3104" s="12"/>
      <c r="AX3104" s="12"/>
    </row>
    <row r="3105" spans="7:50" ht="12.75">
      <c r="G3105" s="6"/>
      <c r="H3105" s="6"/>
      <c r="K3105" s="12"/>
      <c r="L3105" s="12"/>
      <c r="M3105" s="12"/>
      <c r="N3105" s="12"/>
      <c r="P3105" s="60"/>
      <c r="Q3105" s="60"/>
      <c r="R3105" s="60"/>
      <c r="S3105" s="60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 s="12"/>
      <c r="AN3105" s="12"/>
      <c r="AO3105" s="12"/>
      <c r="AQ3105" s="12"/>
      <c r="AS3105" s="12"/>
      <c r="AX3105" s="12"/>
    </row>
    <row r="3106" spans="7:50" ht="12.75">
      <c r="G3106" s="6"/>
      <c r="H3106" s="6"/>
      <c r="K3106" s="12"/>
      <c r="L3106" s="12"/>
      <c r="M3106" s="12"/>
      <c r="N3106" s="12"/>
      <c r="P3106" s="60"/>
      <c r="Q3106" s="60"/>
      <c r="R3106" s="60"/>
      <c r="S3106" s="60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 s="12"/>
      <c r="AN3106" s="12"/>
      <c r="AO3106" s="12"/>
      <c r="AQ3106" s="12"/>
      <c r="AS3106" s="12"/>
      <c r="AX3106" s="12"/>
    </row>
    <row r="3107" spans="7:50" ht="12.75">
      <c r="G3107" s="6"/>
      <c r="H3107" s="6"/>
      <c r="K3107" s="12"/>
      <c r="L3107" s="12"/>
      <c r="M3107" s="12"/>
      <c r="N3107" s="12"/>
      <c r="P3107" s="60"/>
      <c r="Q3107" s="60"/>
      <c r="R3107" s="60"/>
      <c r="S3107" s="60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 s="12"/>
      <c r="AN3107" s="12"/>
      <c r="AO3107" s="12"/>
      <c r="AQ3107" s="12"/>
      <c r="AS3107" s="12"/>
      <c r="AX3107" s="12"/>
    </row>
    <row r="3108" spans="7:50" ht="12.75">
      <c r="G3108" s="6"/>
      <c r="H3108" s="6"/>
      <c r="K3108" s="12"/>
      <c r="L3108" s="12"/>
      <c r="M3108" s="12"/>
      <c r="N3108" s="12"/>
      <c r="P3108" s="60"/>
      <c r="Q3108" s="60"/>
      <c r="R3108" s="60"/>
      <c r="S3108" s="60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 s="12"/>
      <c r="AN3108" s="12"/>
      <c r="AO3108" s="12"/>
      <c r="AQ3108" s="12"/>
      <c r="AS3108" s="12"/>
      <c r="AX3108" s="12"/>
    </row>
    <row r="3109" spans="7:50" ht="12.75">
      <c r="G3109" s="6"/>
      <c r="H3109" s="6"/>
      <c r="K3109" s="12"/>
      <c r="L3109" s="12"/>
      <c r="M3109" s="12"/>
      <c r="N3109" s="12"/>
      <c r="P3109" s="60"/>
      <c r="Q3109" s="60"/>
      <c r="R3109" s="60"/>
      <c r="S3109" s="60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 s="12"/>
      <c r="AN3109" s="12"/>
      <c r="AO3109" s="12"/>
      <c r="AQ3109" s="12"/>
      <c r="AS3109" s="12"/>
      <c r="AX3109" s="12"/>
    </row>
    <row r="3110" spans="7:50" ht="12.75">
      <c r="G3110" s="6"/>
      <c r="H3110" s="6"/>
      <c r="K3110" s="12"/>
      <c r="L3110" s="12"/>
      <c r="M3110" s="12"/>
      <c r="N3110" s="12"/>
      <c r="P3110" s="60"/>
      <c r="Q3110" s="60"/>
      <c r="R3110" s="60"/>
      <c r="S3110" s="60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 s="12"/>
      <c r="AN3110" s="12"/>
      <c r="AO3110" s="12"/>
      <c r="AQ3110" s="12"/>
      <c r="AS3110" s="12"/>
      <c r="AX3110" s="12"/>
    </row>
    <row r="3111" spans="7:50" ht="12.75">
      <c r="G3111" s="6"/>
      <c r="H3111" s="6"/>
      <c r="K3111" s="12"/>
      <c r="L3111" s="12"/>
      <c r="M3111" s="12"/>
      <c r="N3111" s="12"/>
      <c r="P3111" s="60"/>
      <c r="Q3111" s="60"/>
      <c r="R3111" s="60"/>
      <c r="S3111" s="60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 s="12"/>
      <c r="AN3111" s="12"/>
      <c r="AO3111" s="12"/>
      <c r="AQ3111" s="12"/>
      <c r="AS3111" s="12"/>
      <c r="AX3111" s="12"/>
    </row>
    <row r="3112" spans="7:50" ht="12.75">
      <c r="G3112" s="6"/>
      <c r="H3112" s="6"/>
      <c r="K3112" s="12"/>
      <c r="L3112" s="12"/>
      <c r="M3112" s="12"/>
      <c r="N3112" s="12"/>
      <c r="P3112" s="60"/>
      <c r="Q3112" s="60"/>
      <c r="R3112" s="60"/>
      <c r="S3112" s="60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 s="12"/>
      <c r="AN3112" s="12"/>
      <c r="AO3112" s="12"/>
      <c r="AQ3112" s="12"/>
      <c r="AS3112" s="12"/>
      <c r="AX3112" s="12"/>
    </row>
    <row r="3113" spans="7:50" ht="12.75">
      <c r="G3113" s="6"/>
      <c r="H3113" s="6"/>
      <c r="K3113" s="12"/>
      <c r="L3113" s="12"/>
      <c r="M3113" s="12"/>
      <c r="N3113" s="12"/>
      <c r="P3113" s="60"/>
      <c r="Q3113" s="60"/>
      <c r="R3113" s="60"/>
      <c r="S3113" s="60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 s="12"/>
      <c r="AN3113" s="12"/>
      <c r="AO3113" s="12"/>
      <c r="AQ3113" s="12"/>
      <c r="AS3113" s="12"/>
      <c r="AX3113" s="12"/>
    </row>
    <row r="3114" spans="7:50" ht="12.75">
      <c r="G3114" s="6"/>
      <c r="H3114" s="6"/>
      <c r="K3114" s="12"/>
      <c r="L3114" s="12"/>
      <c r="M3114" s="12"/>
      <c r="N3114" s="12"/>
      <c r="P3114" s="60"/>
      <c r="Q3114" s="60"/>
      <c r="R3114" s="60"/>
      <c r="S3114" s="60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 s="12"/>
      <c r="AN3114" s="12"/>
      <c r="AO3114" s="12"/>
      <c r="AQ3114" s="12"/>
      <c r="AS3114" s="12"/>
      <c r="AX3114" s="12"/>
    </row>
    <row r="3115" spans="7:50" ht="12.75">
      <c r="G3115" s="6"/>
      <c r="H3115" s="6"/>
      <c r="K3115" s="12"/>
      <c r="L3115" s="12"/>
      <c r="M3115" s="12"/>
      <c r="N3115" s="12"/>
      <c r="P3115" s="60"/>
      <c r="Q3115" s="60"/>
      <c r="R3115" s="60"/>
      <c r="S3115" s="60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 s="12"/>
      <c r="AN3115" s="12"/>
      <c r="AO3115" s="12"/>
      <c r="AQ3115" s="12"/>
      <c r="AS3115" s="12"/>
      <c r="AX3115" s="12"/>
    </row>
    <row r="3116" spans="7:50" ht="12.75">
      <c r="G3116" s="6"/>
      <c r="H3116" s="6"/>
      <c r="K3116" s="12"/>
      <c r="L3116" s="12"/>
      <c r="M3116" s="12"/>
      <c r="N3116" s="12"/>
      <c r="P3116" s="60"/>
      <c r="Q3116" s="60"/>
      <c r="R3116" s="60"/>
      <c r="S3116" s="60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 s="12"/>
      <c r="AN3116" s="12"/>
      <c r="AO3116" s="12"/>
      <c r="AQ3116" s="12"/>
      <c r="AS3116" s="12"/>
      <c r="AX3116" s="12"/>
    </row>
    <row r="3117" spans="7:50" ht="12.75">
      <c r="G3117" s="6"/>
      <c r="H3117" s="6"/>
      <c r="K3117" s="12"/>
      <c r="L3117" s="12"/>
      <c r="M3117" s="12"/>
      <c r="N3117" s="12"/>
      <c r="P3117" s="60"/>
      <c r="Q3117" s="60"/>
      <c r="R3117" s="60"/>
      <c r="S3117" s="60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 s="12"/>
      <c r="AN3117" s="12"/>
      <c r="AO3117" s="12"/>
      <c r="AQ3117" s="12"/>
      <c r="AS3117" s="12"/>
      <c r="AX3117" s="12"/>
    </row>
    <row r="3118" spans="7:50" ht="12.75">
      <c r="G3118" s="6"/>
      <c r="H3118" s="6"/>
      <c r="K3118" s="12"/>
      <c r="L3118" s="12"/>
      <c r="M3118" s="12"/>
      <c r="N3118" s="12"/>
      <c r="P3118" s="60"/>
      <c r="Q3118" s="60"/>
      <c r="R3118" s="60"/>
      <c r="S3118" s="60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 s="12"/>
      <c r="AN3118" s="12"/>
      <c r="AO3118" s="12"/>
      <c r="AQ3118" s="12"/>
      <c r="AS3118" s="12"/>
      <c r="AX3118" s="12"/>
    </row>
    <row r="3119" spans="7:50" ht="12.75">
      <c r="G3119" s="6"/>
      <c r="H3119" s="6"/>
      <c r="K3119" s="12"/>
      <c r="L3119" s="12"/>
      <c r="M3119" s="12"/>
      <c r="N3119" s="12"/>
      <c r="P3119" s="60"/>
      <c r="Q3119" s="60"/>
      <c r="R3119" s="60"/>
      <c r="S3119" s="60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 s="12"/>
      <c r="AN3119" s="12"/>
      <c r="AO3119" s="12"/>
      <c r="AQ3119" s="12"/>
      <c r="AS3119" s="12"/>
      <c r="AX3119" s="12"/>
    </row>
    <row r="3120" spans="7:50" ht="12.75">
      <c r="G3120" s="6"/>
      <c r="H3120" s="6"/>
      <c r="K3120" s="12"/>
      <c r="L3120" s="12"/>
      <c r="M3120" s="12"/>
      <c r="N3120" s="12"/>
      <c r="P3120" s="60"/>
      <c r="Q3120" s="60"/>
      <c r="R3120" s="60"/>
      <c r="S3120" s="60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 s="12"/>
      <c r="AN3120" s="12"/>
      <c r="AO3120" s="12"/>
      <c r="AQ3120" s="12"/>
      <c r="AS3120" s="12"/>
      <c r="AX3120" s="12"/>
    </row>
    <row r="3121" spans="7:50" ht="12.75">
      <c r="G3121" s="6"/>
      <c r="H3121" s="6"/>
      <c r="K3121" s="12"/>
      <c r="L3121" s="12"/>
      <c r="M3121" s="12"/>
      <c r="N3121" s="12"/>
      <c r="P3121" s="60"/>
      <c r="Q3121" s="60"/>
      <c r="R3121" s="60"/>
      <c r="S3121" s="60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 s="12"/>
      <c r="AN3121" s="12"/>
      <c r="AO3121" s="12"/>
      <c r="AQ3121" s="12"/>
      <c r="AS3121" s="12"/>
      <c r="AX3121" s="12"/>
    </row>
    <row r="3122" spans="7:50" ht="12.75">
      <c r="G3122" s="6"/>
      <c r="H3122" s="6"/>
      <c r="K3122" s="12"/>
      <c r="L3122" s="12"/>
      <c r="M3122" s="12"/>
      <c r="N3122" s="12"/>
      <c r="P3122" s="60"/>
      <c r="Q3122" s="60"/>
      <c r="R3122" s="60"/>
      <c r="S3122" s="60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 s="12"/>
      <c r="AN3122" s="12"/>
      <c r="AO3122" s="12"/>
      <c r="AQ3122" s="12"/>
      <c r="AS3122" s="12"/>
      <c r="AX3122" s="12"/>
    </row>
    <row r="3123" spans="7:50" ht="12.75">
      <c r="G3123" s="6"/>
      <c r="H3123" s="6"/>
      <c r="K3123" s="12"/>
      <c r="L3123" s="12"/>
      <c r="M3123" s="12"/>
      <c r="N3123" s="12"/>
      <c r="P3123" s="60"/>
      <c r="Q3123" s="60"/>
      <c r="R3123" s="60"/>
      <c r="S3123" s="60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 s="12"/>
      <c r="AN3123" s="12"/>
      <c r="AO3123" s="12"/>
      <c r="AQ3123" s="12"/>
      <c r="AS3123" s="12"/>
      <c r="AX3123" s="12"/>
    </row>
    <row r="3124" spans="7:50" ht="12.75">
      <c r="G3124" s="6"/>
      <c r="H3124" s="6"/>
      <c r="K3124" s="12"/>
      <c r="L3124" s="12"/>
      <c r="M3124" s="12"/>
      <c r="N3124" s="12"/>
      <c r="P3124" s="60"/>
      <c r="Q3124" s="60"/>
      <c r="R3124" s="60"/>
      <c r="S3124" s="60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 s="12"/>
      <c r="AN3124" s="12"/>
      <c r="AO3124" s="12"/>
      <c r="AQ3124" s="12"/>
      <c r="AS3124" s="12"/>
      <c r="AX3124" s="12"/>
    </row>
    <row r="3125" spans="7:50" ht="12.75">
      <c r="G3125" s="6"/>
      <c r="H3125" s="6"/>
      <c r="K3125" s="12"/>
      <c r="L3125" s="12"/>
      <c r="M3125" s="12"/>
      <c r="N3125" s="12"/>
      <c r="P3125" s="60"/>
      <c r="Q3125" s="60"/>
      <c r="R3125" s="60"/>
      <c r="S3125" s="60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 s="12"/>
      <c r="AN3125" s="12"/>
      <c r="AO3125" s="12"/>
      <c r="AQ3125" s="12"/>
      <c r="AS3125" s="12"/>
      <c r="AX3125" s="12"/>
    </row>
    <row r="3126" spans="7:50" ht="12.75">
      <c r="G3126" s="6"/>
      <c r="H3126" s="6"/>
      <c r="K3126" s="12"/>
      <c r="L3126" s="12"/>
      <c r="M3126" s="12"/>
      <c r="N3126" s="12"/>
      <c r="P3126" s="60"/>
      <c r="Q3126" s="60"/>
      <c r="R3126" s="60"/>
      <c r="S3126" s="60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 s="12"/>
      <c r="AN3126" s="12"/>
      <c r="AO3126" s="12"/>
      <c r="AQ3126" s="12"/>
      <c r="AS3126" s="12"/>
      <c r="AX3126" s="12"/>
    </row>
    <row r="3127" spans="7:50" ht="12.75">
      <c r="G3127" s="6"/>
      <c r="H3127" s="6"/>
      <c r="K3127" s="12"/>
      <c r="L3127" s="12"/>
      <c r="M3127" s="12"/>
      <c r="N3127" s="12"/>
      <c r="P3127" s="60"/>
      <c r="Q3127" s="60"/>
      <c r="R3127" s="60"/>
      <c r="S3127" s="60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 s="12"/>
      <c r="AN3127" s="12"/>
      <c r="AO3127" s="12"/>
      <c r="AQ3127" s="12"/>
      <c r="AS3127" s="12"/>
      <c r="AX3127" s="12"/>
    </row>
    <row r="3128" spans="7:50" ht="12.75">
      <c r="G3128" s="6"/>
      <c r="H3128" s="6"/>
      <c r="K3128" s="12"/>
      <c r="L3128" s="12"/>
      <c r="M3128" s="12"/>
      <c r="N3128" s="12"/>
      <c r="P3128" s="60"/>
      <c r="Q3128" s="60"/>
      <c r="R3128" s="60"/>
      <c r="S3128" s="60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 s="12"/>
      <c r="AN3128" s="12"/>
      <c r="AO3128" s="12"/>
      <c r="AQ3128" s="12"/>
      <c r="AS3128" s="12"/>
      <c r="AX3128" s="12"/>
    </row>
    <row r="3129" spans="7:50" ht="12.75">
      <c r="G3129" s="6"/>
      <c r="H3129" s="6"/>
      <c r="K3129" s="12"/>
      <c r="L3129" s="12"/>
      <c r="M3129" s="12"/>
      <c r="N3129" s="12"/>
      <c r="P3129" s="60"/>
      <c r="Q3129" s="60"/>
      <c r="R3129" s="60"/>
      <c r="S3129" s="60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 s="12"/>
      <c r="AN3129" s="12"/>
      <c r="AO3129" s="12"/>
      <c r="AQ3129" s="12"/>
      <c r="AS3129" s="12"/>
      <c r="AX3129" s="12"/>
    </row>
    <row r="3130" spans="7:50" ht="12.75">
      <c r="G3130" s="6"/>
      <c r="H3130" s="6"/>
      <c r="K3130" s="12"/>
      <c r="L3130" s="12"/>
      <c r="M3130" s="12"/>
      <c r="N3130" s="12"/>
      <c r="P3130" s="60"/>
      <c r="Q3130" s="60"/>
      <c r="R3130" s="60"/>
      <c r="S3130" s="60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 s="12"/>
      <c r="AN3130" s="12"/>
      <c r="AO3130" s="12"/>
      <c r="AQ3130" s="12"/>
      <c r="AS3130" s="12"/>
      <c r="AX3130" s="12"/>
    </row>
    <row r="3131" spans="7:50" ht="12.75">
      <c r="G3131" s="6"/>
      <c r="H3131" s="6"/>
      <c r="K3131" s="12"/>
      <c r="L3131" s="12"/>
      <c r="M3131" s="12"/>
      <c r="N3131" s="12"/>
      <c r="P3131" s="60"/>
      <c r="Q3131" s="60"/>
      <c r="R3131" s="60"/>
      <c r="S3131" s="60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 s="12"/>
      <c r="AN3131" s="12"/>
      <c r="AO3131" s="12"/>
      <c r="AQ3131" s="12"/>
      <c r="AS3131" s="12"/>
      <c r="AX3131" s="12"/>
    </row>
    <row r="3132" spans="7:50" ht="12.75">
      <c r="G3132" s="6"/>
      <c r="H3132" s="6"/>
      <c r="K3132" s="12"/>
      <c r="L3132" s="12"/>
      <c r="M3132" s="12"/>
      <c r="N3132" s="12"/>
      <c r="P3132" s="60"/>
      <c r="Q3132" s="60"/>
      <c r="R3132" s="60"/>
      <c r="S3132" s="60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 s="12"/>
      <c r="AN3132" s="12"/>
      <c r="AO3132" s="12"/>
      <c r="AQ3132" s="12"/>
      <c r="AS3132" s="12"/>
      <c r="AX3132" s="12"/>
    </row>
    <row r="3133" spans="7:50" ht="12.75">
      <c r="G3133" s="6"/>
      <c r="H3133" s="6"/>
      <c r="K3133" s="12"/>
      <c r="L3133" s="12"/>
      <c r="M3133" s="12"/>
      <c r="N3133" s="12"/>
      <c r="P3133" s="60"/>
      <c r="Q3133" s="60"/>
      <c r="R3133" s="60"/>
      <c r="S3133" s="60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 s="12"/>
      <c r="AN3133" s="12"/>
      <c r="AO3133" s="12"/>
      <c r="AQ3133" s="12"/>
      <c r="AS3133" s="12"/>
      <c r="AX3133" s="12"/>
    </row>
    <row r="3134" spans="7:50" ht="12.75">
      <c r="G3134" s="6"/>
      <c r="H3134" s="6"/>
      <c r="K3134" s="12"/>
      <c r="L3134" s="12"/>
      <c r="M3134" s="12"/>
      <c r="N3134" s="12"/>
      <c r="P3134" s="60"/>
      <c r="Q3134" s="60"/>
      <c r="R3134" s="60"/>
      <c r="S3134" s="60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 s="12"/>
      <c r="AN3134" s="12"/>
      <c r="AO3134" s="12"/>
      <c r="AQ3134" s="12"/>
      <c r="AS3134" s="12"/>
      <c r="AX3134" s="12"/>
    </row>
    <row r="3135" spans="7:50" ht="12.75">
      <c r="G3135" s="6"/>
      <c r="H3135" s="6"/>
      <c r="K3135" s="12"/>
      <c r="L3135" s="12"/>
      <c r="M3135" s="12"/>
      <c r="N3135" s="12"/>
      <c r="P3135" s="60"/>
      <c r="Q3135" s="60"/>
      <c r="R3135" s="60"/>
      <c r="S3135" s="60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  <c r="AL3135" s="12"/>
      <c r="AM3135" s="12"/>
      <c r="AN3135" s="12"/>
      <c r="AO3135" s="12"/>
      <c r="AQ3135" s="12"/>
      <c r="AS3135" s="12"/>
      <c r="AX3135" s="12"/>
    </row>
    <row r="3136" spans="7:50" ht="12.75">
      <c r="G3136" s="6"/>
      <c r="H3136" s="6"/>
      <c r="K3136" s="12"/>
      <c r="L3136" s="12"/>
      <c r="M3136" s="12"/>
      <c r="N3136" s="12"/>
      <c r="P3136" s="60"/>
      <c r="Q3136" s="60"/>
      <c r="R3136" s="60"/>
      <c r="S3136" s="60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  <c r="AL3136" s="12"/>
      <c r="AM3136" s="12"/>
      <c r="AN3136" s="12"/>
      <c r="AO3136" s="12"/>
      <c r="AQ3136" s="12"/>
      <c r="AS3136" s="12"/>
      <c r="AX3136" s="12"/>
    </row>
    <row r="3137" spans="7:50" ht="12.75">
      <c r="G3137" s="6"/>
      <c r="H3137" s="6"/>
      <c r="K3137" s="12"/>
      <c r="L3137" s="12"/>
      <c r="M3137" s="12"/>
      <c r="N3137" s="12"/>
      <c r="P3137" s="60"/>
      <c r="Q3137" s="60"/>
      <c r="R3137" s="60"/>
      <c r="S3137" s="60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 s="12"/>
      <c r="AN3137" s="12"/>
      <c r="AO3137" s="12"/>
      <c r="AQ3137" s="12"/>
      <c r="AS3137" s="12"/>
      <c r="AX3137" s="12"/>
    </row>
    <row r="3138" spans="7:50" ht="12.75">
      <c r="G3138" s="6"/>
      <c r="H3138" s="6"/>
      <c r="K3138" s="12"/>
      <c r="L3138" s="12"/>
      <c r="M3138" s="12"/>
      <c r="N3138" s="12"/>
      <c r="P3138" s="60"/>
      <c r="Q3138" s="60"/>
      <c r="R3138" s="60"/>
      <c r="S3138" s="60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 s="12"/>
      <c r="AN3138" s="12"/>
      <c r="AO3138" s="12"/>
      <c r="AQ3138" s="12"/>
      <c r="AS3138" s="12"/>
      <c r="AX3138" s="12"/>
    </row>
    <row r="3139" spans="7:50" ht="12.75">
      <c r="G3139" s="6"/>
      <c r="H3139" s="6"/>
      <c r="K3139" s="12"/>
      <c r="L3139" s="12"/>
      <c r="M3139" s="12"/>
      <c r="N3139" s="12"/>
      <c r="P3139" s="60"/>
      <c r="Q3139" s="60"/>
      <c r="R3139" s="60"/>
      <c r="S3139" s="60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 s="12"/>
      <c r="AN3139" s="12"/>
      <c r="AO3139" s="12"/>
      <c r="AQ3139" s="12"/>
      <c r="AS3139" s="12"/>
      <c r="AX3139" s="12"/>
    </row>
    <row r="3140" spans="7:50" ht="12.75">
      <c r="G3140" s="6"/>
      <c r="H3140" s="6"/>
      <c r="K3140" s="12"/>
      <c r="L3140" s="12"/>
      <c r="M3140" s="12"/>
      <c r="N3140" s="12"/>
      <c r="P3140" s="60"/>
      <c r="Q3140" s="60"/>
      <c r="R3140" s="60"/>
      <c r="S3140" s="60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 s="12"/>
      <c r="AN3140" s="12"/>
      <c r="AO3140" s="12"/>
      <c r="AQ3140" s="12"/>
      <c r="AS3140" s="12"/>
      <c r="AX3140" s="12"/>
    </row>
    <row r="3141" spans="7:50" ht="12.75">
      <c r="G3141" s="6"/>
      <c r="H3141" s="6"/>
      <c r="K3141" s="12"/>
      <c r="L3141" s="12"/>
      <c r="M3141" s="12"/>
      <c r="N3141" s="12"/>
      <c r="P3141" s="60"/>
      <c r="Q3141" s="60"/>
      <c r="R3141" s="60"/>
      <c r="S3141" s="60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 s="12"/>
      <c r="AN3141" s="12"/>
      <c r="AO3141" s="12"/>
      <c r="AQ3141" s="12"/>
      <c r="AS3141" s="12"/>
      <c r="AX3141" s="12"/>
    </row>
    <row r="3142" spans="7:50" ht="12.75">
      <c r="G3142" s="6"/>
      <c r="H3142" s="6"/>
      <c r="K3142" s="12"/>
      <c r="L3142" s="12"/>
      <c r="M3142" s="12"/>
      <c r="N3142" s="12"/>
      <c r="P3142" s="60"/>
      <c r="Q3142" s="60"/>
      <c r="R3142" s="60"/>
      <c r="S3142" s="60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 s="12"/>
      <c r="AN3142" s="12"/>
      <c r="AO3142" s="12"/>
      <c r="AQ3142" s="12"/>
      <c r="AS3142" s="12"/>
      <c r="AX3142" s="12"/>
    </row>
    <row r="3143" spans="7:50" ht="12.75">
      <c r="G3143" s="6"/>
      <c r="H3143" s="6"/>
      <c r="K3143" s="12"/>
      <c r="L3143" s="12"/>
      <c r="M3143" s="12"/>
      <c r="N3143" s="12"/>
      <c r="P3143" s="60"/>
      <c r="Q3143" s="60"/>
      <c r="R3143" s="60"/>
      <c r="S3143" s="60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 s="12"/>
      <c r="AN3143" s="12"/>
      <c r="AO3143" s="12"/>
      <c r="AQ3143" s="12"/>
      <c r="AS3143" s="12"/>
      <c r="AX3143" s="12"/>
    </row>
    <row r="3144" spans="7:50" ht="12.75">
      <c r="G3144" s="6"/>
      <c r="H3144" s="6"/>
      <c r="K3144" s="12"/>
      <c r="L3144" s="12"/>
      <c r="M3144" s="12"/>
      <c r="N3144" s="12"/>
      <c r="P3144" s="60"/>
      <c r="Q3144" s="60"/>
      <c r="R3144" s="60"/>
      <c r="S3144" s="60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 s="12"/>
      <c r="AN3144" s="12"/>
      <c r="AO3144" s="12"/>
      <c r="AQ3144" s="12"/>
      <c r="AS3144" s="12"/>
      <c r="AX3144" s="12"/>
    </row>
    <row r="3145" spans="7:50" ht="12.75">
      <c r="G3145" s="6"/>
      <c r="H3145" s="6"/>
      <c r="K3145" s="12"/>
      <c r="L3145" s="12"/>
      <c r="M3145" s="12"/>
      <c r="N3145" s="12"/>
      <c r="P3145" s="60"/>
      <c r="Q3145" s="60"/>
      <c r="R3145" s="60"/>
      <c r="S3145" s="60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 s="12"/>
      <c r="AN3145" s="12"/>
      <c r="AO3145" s="12"/>
      <c r="AQ3145" s="12"/>
      <c r="AS3145" s="12"/>
      <c r="AX3145" s="12"/>
    </row>
    <row r="3146" spans="7:50" ht="12.75">
      <c r="G3146" s="6"/>
      <c r="H3146" s="6"/>
      <c r="K3146" s="12"/>
      <c r="L3146" s="12"/>
      <c r="M3146" s="12"/>
      <c r="N3146" s="12"/>
      <c r="P3146" s="60"/>
      <c r="Q3146" s="60"/>
      <c r="R3146" s="60"/>
      <c r="S3146" s="60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 s="12"/>
      <c r="AN3146" s="12"/>
      <c r="AO3146" s="12"/>
      <c r="AQ3146" s="12"/>
      <c r="AS3146" s="12"/>
      <c r="AX3146" s="12"/>
    </row>
    <row r="3147" spans="7:50" ht="12.75">
      <c r="G3147" s="6"/>
      <c r="H3147" s="6"/>
      <c r="K3147" s="12"/>
      <c r="L3147" s="12"/>
      <c r="M3147" s="12"/>
      <c r="N3147" s="12"/>
      <c r="P3147" s="60"/>
      <c r="Q3147" s="60"/>
      <c r="R3147" s="60"/>
      <c r="S3147" s="60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  <c r="AL3147" s="12"/>
      <c r="AM3147" s="12"/>
      <c r="AN3147" s="12"/>
      <c r="AO3147" s="12"/>
      <c r="AQ3147" s="12"/>
      <c r="AS3147" s="12"/>
      <c r="AX3147" s="12"/>
    </row>
    <row r="3148" spans="7:50" ht="12.75">
      <c r="G3148" s="6"/>
      <c r="H3148" s="6"/>
      <c r="K3148" s="12"/>
      <c r="L3148" s="12"/>
      <c r="M3148" s="12"/>
      <c r="N3148" s="12"/>
      <c r="P3148" s="60"/>
      <c r="Q3148" s="60"/>
      <c r="R3148" s="60"/>
      <c r="S3148" s="60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  <c r="AL3148" s="12"/>
      <c r="AM3148" s="12"/>
      <c r="AN3148" s="12"/>
      <c r="AO3148" s="12"/>
      <c r="AQ3148" s="12"/>
      <c r="AS3148" s="12"/>
      <c r="AX3148" s="12"/>
    </row>
    <row r="3149" spans="7:50" ht="12.75">
      <c r="G3149" s="6"/>
      <c r="H3149" s="6"/>
      <c r="K3149" s="12"/>
      <c r="L3149" s="12"/>
      <c r="M3149" s="12"/>
      <c r="N3149" s="12"/>
      <c r="P3149" s="60"/>
      <c r="Q3149" s="60"/>
      <c r="R3149" s="60"/>
      <c r="S3149" s="60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  <c r="AL3149" s="12"/>
      <c r="AM3149" s="12"/>
      <c r="AN3149" s="12"/>
      <c r="AO3149" s="12"/>
      <c r="AQ3149" s="12"/>
      <c r="AS3149" s="12"/>
      <c r="AX3149" s="12"/>
    </row>
    <row r="3150" spans="7:50" ht="12.75">
      <c r="G3150" s="6"/>
      <c r="H3150" s="6"/>
      <c r="K3150" s="12"/>
      <c r="L3150" s="12"/>
      <c r="M3150" s="12"/>
      <c r="N3150" s="12"/>
      <c r="P3150" s="60"/>
      <c r="Q3150" s="60"/>
      <c r="R3150" s="60"/>
      <c r="S3150" s="60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 s="12"/>
      <c r="AN3150" s="12"/>
      <c r="AO3150" s="12"/>
      <c r="AQ3150" s="12"/>
      <c r="AS3150" s="12"/>
      <c r="AX3150" s="12"/>
    </row>
    <row r="3151" spans="7:50" ht="12.75">
      <c r="G3151" s="6"/>
      <c r="H3151" s="6"/>
      <c r="K3151" s="12"/>
      <c r="L3151" s="12"/>
      <c r="M3151" s="12"/>
      <c r="N3151" s="12"/>
      <c r="P3151" s="60"/>
      <c r="Q3151" s="60"/>
      <c r="R3151" s="60"/>
      <c r="S3151" s="60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  <c r="AL3151" s="12"/>
      <c r="AM3151" s="12"/>
      <c r="AN3151" s="12"/>
      <c r="AO3151" s="12"/>
      <c r="AQ3151" s="12"/>
      <c r="AS3151" s="12"/>
      <c r="AX3151" s="12"/>
    </row>
    <row r="3152" spans="7:50" ht="12.75">
      <c r="G3152" s="6"/>
      <c r="H3152" s="6"/>
      <c r="K3152" s="12"/>
      <c r="L3152" s="12"/>
      <c r="M3152" s="12"/>
      <c r="N3152" s="12"/>
      <c r="P3152" s="60"/>
      <c r="Q3152" s="60"/>
      <c r="R3152" s="60"/>
      <c r="S3152" s="60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 s="12"/>
      <c r="AJ3152" s="12"/>
      <c r="AK3152" s="12"/>
      <c r="AL3152" s="12"/>
      <c r="AM3152" s="12"/>
      <c r="AN3152" s="12"/>
      <c r="AO3152" s="12"/>
      <c r="AQ3152" s="12"/>
      <c r="AS3152" s="12"/>
      <c r="AX3152" s="12"/>
    </row>
    <row r="3153" spans="7:50" ht="12.75">
      <c r="G3153" s="6"/>
      <c r="H3153" s="6"/>
      <c r="K3153" s="12"/>
      <c r="L3153" s="12"/>
      <c r="M3153" s="12"/>
      <c r="N3153" s="12"/>
      <c r="P3153" s="60"/>
      <c r="Q3153" s="60"/>
      <c r="R3153" s="60"/>
      <c r="S3153" s="60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 s="12"/>
      <c r="AJ3153" s="12"/>
      <c r="AK3153" s="12"/>
      <c r="AL3153" s="12"/>
      <c r="AM3153" s="12"/>
      <c r="AN3153" s="12"/>
      <c r="AO3153" s="12"/>
      <c r="AQ3153" s="12"/>
      <c r="AS3153" s="12"/>
      <c r="AX3153" s="12"/>
    </row>
    <row r="3154" spans="7:50" ht="12.75">
      <c r="G3154" s="6"/>
      <c r="H3154" s="6"/>
      <c r="K3154" s="12"/>
      <c r="L3154" s="12"/>
      <c r="M3154" s="12"/>
      <c r="N3154" s="12"/>
      <c r="P3154" s="60"/>
      <c r="Q3154" s="60"/>
      <c r="R3154" s="60"/>
      <c r="S3154" s="60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 s="12"/>
      <c r="AJ3154" s="12"/>
      <c r="AK3154" s="12"/>
      <c r="AL3154" s="12"/>
      <c r="AM3154" s="12"/>
      <c r="AN3154" s="12"/>
      <c r="AO3154" s="12"/>
      <c r="AQ3154" s="12"/>
      <c r="AS3154" s="12"/>
      <c r="AX3154" s="12"/>
    </row>
    <row r="3155" spans="7:50" ht="12.75">
      <c r="G3155" s="6"/>
      <c r="H3155" s="6"/>
      <c r="K3155" s="12"/>
      <c r="L3155" s="12"/>
      <c r="M3155" s="12"/>
      <c r="N3155" s="12"/>
      <c r="P3155" s="60"/>
      <c r="Q3155" s="60"/>
      <c r="R3155" s="60"/>
      <c r="S3155" s="60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 s="12"/>
      <c r="AJ3155" s="12"/>
      <c r="AK3155" s="12"/>
      <c r="AL3155" s="12"/>
      <c r="AM3155" s="12"/>
      <c r="AN3155" s="12"/>
      <c r="AO3155" s="12"/>
      <c r="AQ3155" s="12"/>
      <c r="AS3155" s="12"/>
      <c r="AX3155" s="12"/>
    </row>
    <row r="3156" spans="7:50" ht="12.75">
      <c r="G3156" s="6"/>
      <c r="H3156" s="6"/>
      <c r="K3156" s="12"/>
      <c r="L3156" s="12"/>
      <c r="M3156" s="12"/>
      <c r="N3156" s="12"/>
      <c r="P3156" s="60"/>
      <c r="Q3156" s="60"/>
      <c r="R3156" s="60"/>
      <c r="S3156" s="60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 s="12"/>
      <c r="AJ3156" s="12"/>
      <c r="AK3156" s="12"/>
      <c r="AL3156" s="12"/>
      <c r="AM3156" s="12"/>
      <c r="AN3156" s="12"/>
      <c r="AO3156" s="12"/>
      <c r="AQ3156" s="12"/>
      <c r="AS3156" s="12"/>
      <c r="AX3156" s="12"/>
    </row>
    <row r="3157" spans="7:50" ht="12.75">
      <c r="G3157" s="6"/>
      <c r="H3157" s="6"/>
      <c r="K3157" s="12"/>
      <c r="L3157" s="12"/>
      <c r="M3157" s="12"/>
      <c r="N3157" s="12"/>
      <c r="P3157" s="60"/>
      <c r="Q3157" s="60"/>
      <c r="R3157" s="60"/>
      <c r="S3157" s="60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  <c r="AL3157" s="12"/>
      <c r="AM3157" s="12"/>
      <c r="AN3157" s="12"/>
      <c r="AO3157" s="12"/>
      <c r="AQ3157" s="12"/>
      <c r="AS3157" s="12"/>
      <c r="AX3157" s="12"/>
    </row>
    <row r="3158" spans="7:50" ht="12.75">
      <c r="G3158" s="6"/>
      <c r="H3158" s="6"/>
      <c r="K3158" s="12"/>
      <c r="L3158" s="12"/>
      <c r="M3158" s="12"/>
      <c r="N3158" s="12"/>
      <c r="P3158" s="60"/>
      <c r="Q3158" s="60"/>
      <c r="R3158" s="60"/>
      <c r="S3158" s="60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 s="12"/>
      <c r="AJ3158" s="12"/>
      <c r="AK3158" s="12"/>
      <c r="AL3158" s="12"/>
      <c r="AM3158" s="12"/>
      <c r="AN3158" s="12"/>
      <c r="AO3158" s="12"/>
      <c r="AQ3158" s="12"/>
      <c r="AS3158" s="12"/>
      <c r="AX3158" s="12"/>
    </row>
    <row r="3159" spans="7:50" ht="12.75">
      <c r="G3159" s="6"/>
      <c r="H3159" s="6"/>
      <c r="K3159" s="12"/>
      <c r="L3159" s="12"/>
      <c r="M3159" s="12"/>
      <c r="N3159" s="12"/>
      <c r="P3159" s="60"/>
      <c r="Q3159" s="60"/>
      <c r="R3159" s="60"/>
      <c r="S3159" s="60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 s="12"/>
      <c r="AJ3159" s="12"/>
      <c r="AK3159" s="12"/>
      <c r="AL3159" s="12"/>
      <c r="AM3159" s="12"/>
      <c r="AN3159" s="12"/>
      <c r="AO3159" s="12"/>
      <c r="AQ3159" s="12"/>
      <c r="AS3159" s="12"/>
      <c r="AX3159" s="12"/>
    </row>
    <row r="3160" spans="7:50" ht="12.75">
      <c r="G3160" s="6"/>
      <c r="H3160" s="6"/>
      <c r="K3160" s="12"/>
      <c r="L3160" s="12"/>
      <c r="M3160" s="12"/>
      <c r="N3160" s="12"/>
      <c r="P3160" s="60"/>
      <c r="Q3160" s="60"/>
      <c r="R3160" s="60"/>
      <c r="S3160" s="60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 s="12"/>
      <c r="AJ3160" s="12"/>
      <c r="AK3160" s="12"/>
      <c r="AL3160" s="12"/>
      <c r="AM3160" s="12"/>
      <c r="AN3160" s="12"/>
      <c r="AO3160" s="12"/>
      <c r="AQ3160" s="12"/>
      <c r="AS3160" s="12"/>
      <c r="AX3160" s="12"/>
    </row>
    <row r="3161" spans="7:50" ht="12.75">
      <c r="G3161" s="6"/>
      <c r="H3161" s="6"/>
      <c r="K3161" s="12"/>
      <c r="L3161" s="12"/>
      <c r="M3161" s="12"/>
      <c r="N3161" s="12"/>
      <c r="P3161" s="60"/>
      <c r="Q3161" s="60"/>
      <c r="R3161" s="60"/>
      <c r="S3161" s="60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 s="12"/>
      <c r="AJ3161" s="12"/>
      <c r="AK3161" s="12"/>
      <c r="AL3161" s="12"/>
      <c r="AM3161" s="12"/>
      <c r="AN3161" s="12"/>
      <c r="AO3161" s="12"/>
      <c r="AQ3161" s="12"/>
      <c r="AS3161" s="12"/>
      <c r="AX3161" s="12"/>
    </row>
    <row r="3162" spans="7:50" ht="12.75">
      <c r="G3162" s="6"/>
      <c r="H3162" s="6"/>
      <c r="K3162" s="12"/>
      <c r="L3162" s="12"/>
      <c r="M3162" s="12"/>
      <c r="N3162" s="12"/>
      <c r="P3162" s="60"/>
      <c r="Q3162" s="60"/>
      <c r="R3162" s="60"/>
      <c r="S3162" s="60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 s="12"/>
      <c r="AJ3162" s="12"/>
      <c r="AK3162" s="12"/>
      <c r="AL3162" s="12"/>
      <c r="AM3162" s="12"/>
      <c r="AN3162" s="12"/>
      <c r="AO3162" s="12"/>
      <c r="AQ3162" s="12"/>
      <c r="AS3162" s="12"/>
      <c r="AX3162" s="12"/>
    </row>
    <row r="3163" spans="7:50" ht="12.75">
      <c r="G3163" s="6"/>
      <c r="H3163" s="6"/>
      <c r="K3163" s="12"/>
      <c r="L3163" s="12"/>
      <c r="M3163" s="12"/>
      <c r="N3163" s="12"/>
      <c r="P3163" s="60"/>
      <c r="Q3163" s="60"/>
      <c r="R3163" s="60"/>
      <c r="S3163" s="60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 s="12"/>
      <c r="AJ3163" s="12"/>
      <c r="AK3163" s="12"/>
      <c r="AL3163" s="12"/>
      <c r="AM3163" s="12"/>
      <c r="AN3163" s="12"/>
      <c r="AO3163" s="12"/>
      <c r="AQ3163" s="12"/>
      <c r="AS3163" s="12"/>
      <c r="AX3163" s="12"/>
    </row>
    <row r="3164" spans="7:50" ht="12.75">
      <c r="G3164" s="6"/>
      <c r="H3164" s="6"/>
      <c r="K3164" s="12"/>
      <c r="L3164" s="12"/>
      <c r="M3164" s="12"/>
      <c r="N3164" s="12"/>
      <c r="P3164" s="60"/>
      <c r="Q3164" s="60"/>
      <c r="R3164" s="60"/>
      <c r="S3164" s="60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 s="12"/>
      <c r="AJ3164" s="12"/>
      <c r="AK3164" s="12"/>
      <c r="AL3164" s="12"/>
      <c r="AM3164" s="12"/>
      <c r="AN3164" s="12"/>
      <c r="AO3164" s="12"/>
      <c r="AQ3164" s="12"/>
      <c r="AS3164" s="12"/>
      <c r="AX3164" s="12"/>
    </row>
    <row r="3165" spans="7:50" ht="12.75">
      <c r="G3165" s="6"/>
      <c r="H3165" s="6"/>
      <c r="K3165" s="12"/>
      <c r="L3165" s="12"/>
      <c r="M3165" s="12"/>
      <c r="N3165" s="12"/>
      <c r="P3165" s="60"/>
      <c r="Q3165" s="60"/>
      <c r="R3165" s="60"/>
      <c r="S3165" s="60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 s="12"/>
      <c r="AJ3165" s="12"/>
      <c r="AK3165" s="12"/>
      <c r="AL3165" s="12"/>
      <c r="AM3165" s="12"/>
      <c r="AN3165" s="12"/>
      <c r="AO3165" s="12"/>
      <c r="AQ3165" s="12"/>
      <c r="AS3165" s="12"/>
      <c r="AX3165" s="12"/>
    </row>
    <row r="3166" spans="7:50" ht="12.75">
      <c r="G3166" s="6"/>
      <c r="H3166" s="6"/>
      <c r="K3166" s="12"/>
      <c r="L3166" s="12"/>
      <c r="M3166" s="12"/>
      <c r="N3166" s="12"/>
      <c r="P3166" s="60"/>
      <c r="Q3166" s="60"/>
      <c r="R3166" s="60"/>
      <c r="S3166" s="60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 s="12"/>
      <c r="AJ3166" s="12"/>
      <c r="AK3166" s="12"/>
      <c r="AL3166" s="12"/>
      <c r="AM3166" s="12"/>
      <c r="AN3166" s="12"/>
      <c r="AO3166" s="12"/>
      <c r="AQ3166" s="12"/>
      <c r="AS3166" s="12"/>
      <c r="AX3166" s="12"/>
    </row>
    <row r="3167" spans="7:50" ht="12.75">
      <c r="G3167" s="6"/>
      <c r="H3167" s="6"/>
      <c r="K3167" s="12"/>
      <c r="L3167" s="12"/>
      <c r="M3167" s="12"/>
      <c r="N3167" s="12"/>
      <c r="P3167" s="60"/>
      <c r="Q3167" s="60"/>
      <c r="R3167" s="60"/>
      <c r="S3167" s="60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 s="12"/>
      <c r="AJ3167" s="12"/>
      <c r="AK3167" s="12"/>
      <c r="AL3167" s="12"/>
      <c r="AM3167" s="12"/>
      <c r="AN3167" s="12"/>
      <c r="AO3167" s="12"/>
      <c r="AQ3167" s="12"/>
      <c r="AS3167" s="12"/>
      <c r="AX3167" s="12"/>
    </row>
    <row r="3168" spans="7:50" ht="12.75">
      <c r="G3168" s="6"/>
      <c r="H3168" s="6"/>
      <c r="K3168" s="12"/>
      <c r="L3168" s="12"/>
      <c r="M3168" s="12"/>
      <c r="N3168" s="12"/>
      <c r="P3168" s="60"/>
      <c r="Q3168" s="60"/>
      <c r="R3168" s="60"/>
      <c r="S3168" s="60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 s="12"/>
      <c r="AJ3168" s="12"/>
      <c r="AK3168" s="12"/>
      <c r="AL3168" s="12"/>
      <c r="AM3168" s="12"/>
      <c r="AN3168" s="12"/>
      <c r="AO3168" s="12"/>
      <c r="AQ3168" s="12"/>
      <c r="AS3168" s="12"/>
      <c r="AX3168" s="12"/>
    </row>
    <row r="3169" spans="7:50" ht="12.75">
      <c r="G3169" s="6"/>
      <c r="H3169" s="6"/>
      <c r="K3169" s="12"/>
      <c r="L3169" s="12"/>
      <c r="M3169" s="12"/>
      <c r="N3169" s="12"/>
      <c r="P3169" s="60"/>
      <c r="Q3169" s="60"/>
      <c r="R3169" s="60"/>
      <c r="S3169" s="60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 s="12"/>
      <c r="AJ3169" s="12"/>
      <c r="AK3169" s="12"/>
      <c r="AL3169" s="12"/>
      <c r="AM3169" s="12"/>
      <c r="AN3169" s="12"/>
      <c r="AO3169" s="12"/>
      <c r="AQ3169" s="12"/>
      <c r="AS3169" s="12"/>
      <c r="AX3169" s="12"/>
    </row>
    <row r="3170" spans="7:50" ht="12.75">
      <c r="G3170" s="6"/>
      <c r="H3170" s="6"/>
      <c r="K3170" s="12"/>
      <c r="L3170" s="12"/>
      <c r="M3170" s="12"/>
      <c r="N3170" s="12"/>
      <c r="P3170" s="60"/>
      <c r="Q3170" s="60"/>
      <c r="R3170" s="60"/>
      <c r="S3170" s="60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 s="12"/>
      <c r="AJ3170" s="12"/>
      <c r="AK3170" s="12"/>
      <c r="AL3170" s="12"/>
      <c r="AM3170" s="12"/>
      <c r="AN3170" s="12"/>
      <c r="AO3170" s="12"/>
      <c r="AQ3170" s="12"/>
      <c r="AS3170" s="12"/>
      <c r="AX3170" s="12"/>
    </row>
    <row r="3171" spans="7:50" ht="12.75">
      <c r="G3171" s="6"/>
      <c r="H3171" s="6"/>
      <c r="K3171" s="12"/>
      <c r="L3171" s="12"/>
      <c r="M3171" s="12"/>
      <c r="N3171" s="12"/>
      <c r="P3171" s="60"/>
      <c r="Q3171" s="60"/>
      <c r="R3171" s="60"/>
      <c r="S3171" s="60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 s="12"/>
      <c r="AJ3171" s="12"/>
      <c r="AK3171" s="12"/>
      <c r="AL3171" s="12"/>
      <c r="AM3171" s="12"/>
      <c r="AN3171" s="12"/>
      <c r="AO3171" s="12"/>
      <c r="AQ3171" s="12"/>
      <c r="AS3171" s="12"/>
      <c r="AX3171" s="12"/>
    </row>
    <row r="3172" spans="7:50" ht="12.75">
      <c r="G3172" s="6"/>
      <c r="H3172" s="6"/>
      <c r="K3172" s="12"/>
      <c r="L3172" s="12"/>
      <c r="M3172" s="12"/>
      <c r="N3172" s="12"/>
      <c r="P3172" s="60"/>
      <c r="Q3172" s="60"/>
      <c r="R3172" s="60"/>
      <c r="S3172" s="60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 s="12"/>
      <c r="AJ3172" s="12"/>
      <c r="AK3172" s="12"/>
      <c r="AL3172" s="12"/>
      <c r="AM3172" s="12"/>
      <c r="AN3172" s="12"/>
      <c r="AO3172" s="12"/>
      <c r="AQ3172" s="12"/>
      <c r="AS3172" s="12"/>
      <c r="AX3172" s="12"/>
    </row>
    <row r="3173" spans="7:50" ht="12.75">
      <c r="G3173" s="6"/>
      <c r="H3173" s="6"/>
      <c r="K3173" s="12"/>
      <c r="L3173" s="12"/>
      <c r="M3173" s="12"/>
      <c r="N3173" s="12"/>
      <c r="P3173" s="60"/>
      <c r="Q3173" s="60"/>
      <c r="R3173" s="60"/>
      <c r="S3173" s="60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 s="12"/>
      <c r="AJ3173" s="12"/>
      <c r="AK3173" s="12"/>
      <c r="AL3173" s="12"/>
      <c r="AM3173" s="12"/>
      <c r="AN3173" s="12"/>
      <c r="AO3173" s="12"/>
      <c r="AQ3173" s="12"/>
      <c r="AS3173" s="12"/>
      <c r="AX3173" s="12"/>
    </row>
    <row r="3174" spans="7:50" ht="12.75">
      <c r="G3174" s="6"/>
      <c r="H3174" s="6"/>
      <c r="K3174" s="12"/>
      <c r="L3174" s="12"/>
      <c r="M3174" s="12"/>
      <c r="N3174" s="12"/>
      <c r="P3174" s="60"/>
      <c r="Q3174" s="60"/>
      <c r="R3174" s="60"/>
      <c r="S3174" s="60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 s="12"/>
      <c r="AJ3174" s="12"/>
      <c r="AK3174" s="12"/>
      <c r="AL3174" s="12"/>
      <c r="AM3174" s="12"/>
      <c r="AN3174" s="12"/>
      <c r="AO3174" s="12"/>
      <c r="AQ3174" s="12"/>
      <c r="AS3174" s="12"/>
      <c r="AX3174" s="12"/>
    </row>
    <row r="3175" spans="7:50" ht="12.75">
      <c r="G3175" s="6"/>
      <c r="H3175" s="6"/>
      <c r="K3175" s="12"/>
      <c r="L3175" s="12"/>
      <c r="M3175" s="12"/>
      <c r="N3175" s="12"/>
      <c r="P3175" s="60"/>
      <c r="Q3175" s="60"/>
      <c r="R3175" s="60"/>
      <c r="S3175" s="60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 s="12"/>
      <c r="AJ3175" s="12"/>
      <c r="AK3175" s="12"/>
      <c r="AL3175" s="12"/>
      <c r="AM3175" s="12"/>
      <c r="AN3175" s="12"/>
      <c r="AO3175" s="12"/>
      <c r="AQ3175" s="12"/>
      <c r="AS3175" s="12"/>
      <c r="AX3175" s="12"/>
    </row>
    <row r="3176" spans="7:50" ht="12.75">
      <c r="G3176" s="6"/>
      <c r="H3176" s="6"/>
      <c r="K3176" s="12"/>
      <c r="L3176" s="12"/>
      <c r="M3176" s="12"/>
      <c r="N3176" s="12"/>
      <c r="P3176" s="60"/>
      <c r="Q3176" s="60"/>
      <c r="R3176" s="60"/>
      <c r="S3176" s="60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 s="12"/>
      <c r="AJ3176" s="12"/>
      <c r="AK3176" s="12"/>
      <c r="AL3176" s="12"/>
      <c r="AM3176" s="12"/>
      <c r="AN3176" s="12"/>
      <c r="AO3176" s="12"/>
      <c r="AQ3176" s="12"/>
      <c r="AS3176" s="12"/>
      <c r="AX3176" s="12"/>
    </row>
    <row r="3177" spans="7:50" ht="12.75">
      <c r="G3177" s="6"/>
      <c r="H3177" s="6"/>
      <c r="K3177" s="12"/>
      <c r="L3177" s="12"/>
      <c r="M3177" s="12"/>
      <c r="N3177" s="12"/>
      <c r="P3177" s="60"/>
      <c r="Q3177" s="60"/>
      <c r="R3177" s="60"/>
      <c r="S3177" s="60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 s="12"/>
      <c r="AJ3177" s="12"/>
      <c r="AK3177" s="12"/>
      <c r="AL3177" s="12"/>
      <c r="AM3177" s="12"/>
      <c r="AN3177" s="12"/>
      <c r="AO3177" s="12"/>
      <c r="AQ3177" s="12"/>
      <c r="AS3177" s="12"/>
      <c r="AX3177" s="12"/>
    </row>
    <row r="3178" spans="7:50" ht="12.75">
      <c r="G3178" s="6"/>
      <c r="H3178" s="6"/>
      <c r="K3178" s="12"/>
      <c r="L3178" s="12"/>
      <c r="M3178" s="12"/>
      <c r="N3178" s="12"/>
      <c r="P3178" s="60"/>
      <c r="Q3178" s="60"/>
      <c r="R3178" s="60"/>
      <c r="S3178" s="60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 s="12"/>
      <c r="AJ3178" s="12"/>
      <c r="AK3178" s="12"/>
      <c r="AL3178" s="12"/>
      <c r="AM3178" s="12"/>
      <c r="AN3178" s="12"/>
      <c r="AO3178" s="12"/>
      <c r="AQ3178" s="12"/>
      <c r="AS3178" s="12"/>
      <c r="AX3178" s="12"/>
    </row>
    <row r="3179" spans="7:50" ht="12.75">
      <c r="G3179" s="6"/>
      <c r="H3179" s="6"/>
      <c r="K3179" s="12"/>
      <c r="L3179" s="12"/>
      <c r="M3179" s="12"/>
      <c r="N3179" s="12"/>
      <c r="P3179" s="60"/>
      <c r="Q3179" s="60"/>
      <c r="R3179" s="60"/>
      <c r="S3179" s="60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 s="12"/>
      <c r="AJ3179" s="12"/>
      <c r="AK3179" s="12"/>
      <c r="AL3179" s="12"/>
      <c r="AM3179" s="12"/>
      <c r="AN3179" s="12"/>
      <c r="AO3179" s="12"/>
      <c r="AQ3179" s="12"/>
      <c r="AS3179" s="12"/>
      <c r="AX3179" s="12"/>
    </row>
    <row r="3180" spans="7:50" ht="12.75">
      <c r="G3180" s="6"/>
      <c r="H3180" s="6"/>
      <c r="K3180" s="12"/>
      <c r="L3180" s="12"/>
      <c r="M3180" s="12"/>
      <c r="N3180" s="12"/>
      <c r="P3180" s="60"/>
      <c r="Q3180" s="60"/>
      <c r="R3180" s="60"/>
      <c r="S3180" s="60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 s="12"/>
      <c r="AJ3180" s="12"/>
      <c r="AK3180" s="12"/>
      <c r="AL3180" s="12"/>
      <c r="AM3180" s="12"/>
      <c r="AN3180" s="12"/>
      <c r="AO3180" s="12"/>
      <c r="AQ3180" s="12"/>
      <c r="AS3180" s="12"/>
      <c r="AX3180" s="12"/>
    </row>
    <row r="3181" spans="7:50" ht="12.75">
      <c r="G3181" s="6"/>
      <c r="H3181" s="6"/>
      <c r="K3181" s="12"/>
      <c r="L3181" s="12"/>
      <c r="M3181" s="12"/>
      <c r="N3181" s="12"/>
      <c r="P3181" s="60"/>
      <c r="Q3181" s="60"/>
      <c r="R3181" s="60"/>
      <c r="S3181" s="60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 s="12"/>
      <c r="AJ3181" s="12"/>
      <c r="AK3181" s="12"/>
      <c r="AL3181" s="12"/>
      <c r="AM3181" s="12"/>
      <c r="AN3181" s="12"/>
      <c r="AO3181" s="12"/>
      <c r="AQ3181" s="12"/>
      <c r="AS3181" s="12"/>
      <c r="AX3181" s="12"/>
    </row>
    <row r="3182" spans="7:50" ht="12.75">
      <c r="G3182" s="6"/>
      <c r="H3182" s="6"/>
      <c r="K3182" s="12"/>
      <c r="L3182" s="12"/>
      <c r="M3182" s="12"/>
      <c r="N3182" s="12"/>
      <c r="P3182" s="60"/>
      <c r="Q3182" s="60"/>
      <c r="R3182" s="60"/>
      <c r="S3182" s="60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 s="12"/>
      <c r="AJ3182" s="12"/>
      <c r="AK3182" s="12"/>
      <c r="AL3182" s="12"/>
      <c r="AM3182" s="12"/>
      <c r="AN3182" s="12"/>
      <c r="AO3182" s="12"/>
      <c r="AQ3182" s="12"/>
      <c r="AS3182" s="12"/>
      <c r="AX3182" s="12"/>
    </row>
    <row r="3183" spans="7:50" ht="12.75">
      <c r="G3183" s="6"/>
      <c r="H3183" s="6"/>
      <c r="K3183" s="12"/>
      <c r="L3183" s="12"/>
      <c r="M3183" s="12"/>
      <c r="N3183" s="12"/>
      <c r="P3183" s="60"/>
      <c r="Q3183" s="60"/>
      <c r="R3183" s="60"/>
      <c r="S3183" s="60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 s="12"/>
      <c r="AJ3183" s="12"/>
      <c r="AK3183" s="12"/>
      <c r="AL3183" s="12"/>
      <c r="AM3183" s="12"/>
      <c r="AN3183" s="12"/>
      <c r="AO3183" s="12"/>
      <c r="AQ3183" s="12"/>
      <c r="AS3183" s="12"/>
      <c r="AX3183" s="12"/>
    </row>
    <row r="3184" spans="7:50" ht="12.75">
      <c r="G3184" s="6"/>
      <c r="H3184" s="6"/>
      <c r="K3184" s="12"/>
      <c r="L3184" s="12"/>
      <c r="M3184" s="12"/>
      <c r="N3184" s="12"/>
      <c r="P3184" s="60"/>
      <c r="Q3184" s="60"/>
      <c r="R3184" s="60"/>
      <c r="S3184" s="60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 s="12"/>
      <c r="AJ3184" s="12"/>
      <c r="AK3184" s="12"/>
      <c r="AL3184" s="12"/>
      <c r="AM3184" s="12"/>
      <c r="AN3184" s="12"/>
      <c r="AO3184" s="12"/>
      <c r="AQ3184" s="12"/>
      <c r="AS3184" s="12"/>
      <c r="AX3184" s="12"/>
    </row>
    <row r="3185" spans="7:50" ht="12.75">
      <c r="G3185" s="6"/>
      <c r="H3185" s="6"/>
      <c r="K3185" s="12"/>
      <c r="L3185" s="12"/>
      <c r="M3185" s="12"/>
      <c r="N3185" s="12"/>
      <c r="P3185" s="60"/>
      <c r="Q3185" s="60"/>
      <c r="R3185" s="60"/>
      <c r="S3185" s="60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 s="12"/>
      <c r="AJ3185" s="12"/>
      <c r="AK3185" s="12"/>
      <c r="AL3185" s="12"/>
      <c r="AM3185" s="12"/>
      <c r="AN3185" s="12"/>
      <c r="AO3185" s="12"/>
      <c r="AQ3185" s="12"/>
      <c r="AS3185" s="12"/>
      <c r="AX3185" s="12"/>
    </row>
    <row r="3186" spans="7:50" ht="12.75">
      <c r="G3186" s="6"/>
      <c r="H3186" s="6"/>
      <c r="K3186" s="12"/>
      <c r="L3186" s="12"/>
      <c r="M3186" s="12"/>
      <c r="N3186" s="12"/>
      <c r="P3186" s="60"/>
      <c r="Q3186" s="60"/>
      <c r="R3186" s="60"/>
      <c r="S3186" s="60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 s="12"/>
      <c r="AJ3186" s="12"/>
      <c r="AK3186" s="12"/>
      <c r="AL3186" s="12"/>
      <c r="AM3186" s="12"/>
      <c r="AN3186" s="12"/>
      <c r="AO3186" s="12"/>
      <c r="AQ3186" s="12"/>
      <c r="AS3186" s="12"/>
      <c r="AX3186" s="12"/>
    </row>
    <row r="3187" spans="7:50" ht="12.75">
      <c r="G3187" s="6"/>
      <c r="H3187" s="6"/>
      <c r="K3187" s="12"/>
      <c r="L3187" s="12"/>
      <c r="M3187" s="12"/>
      <c r="N3187" s="12"/>
      <c r="P3187" s="60"/>
      <c r="Q3187" s="60"/>
      <c r="R3187" s="60"/>
      <c r="S3187" s="60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 s="12"/>
      <c r="AJ3187" s="12"/>
      <c r="AK3187" s="12"/>
      <c r="AL3187" s="12"/>
      <c r="AM3187" s="12"/>
      <c r="AN3187" s="12"/>
      <c r="AO3187" s="12"/>
      <c r="AQ3187" s="12"/>
      <c r="AS3187" s="12"/>
      <c r="AX3187" s="12"/>
    </row>
    <row r="3188" spans="7:50" ht="12.75">
      <c r="G3188" s="6"/>
      <c r="H3188" s="6"/>
      <c r="K3188" s="12"/>
      <c r="L3188" s="12"/>
      <c r="M3188" s="12"/>
      <c r="N3188" s="12"/>
      <c r="P3188" s="60"/>
      <c r="Q3188" s="60"/>
      <c r="R3188" s="60"/>
      <c r="S3188" s="60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 s="12"/>
      <c r="AJ3188" s="12"/>
      <c r="AK3188" s="12"/>
      <c r="AL3188" s="12"/>
      <c r="AM3188" s="12"/>
      <c r="AN3188" s="12"/>
      <c r="AO3188" s="12"/>
      <c r="AQ3188" s="12"/>
      <c r="AS3188" s="12"/>
      <c r="AX3188" s="12"/>
    </row>
    <row r="3189" spans="7:50" ht="12.75">
      <c r="G3189" s="6"/>
      <c r="H3189" s="6"/>
      <c r="K3189" s="12"/>
      <c r="L3189" s="12"/>
      <c r="M3189" s="12"/>
      <c r="N3189" s="12"/>
      <c r="P3189" s="60"/>
      <c r="Q3189" s="60"/>
      <c r="R3189" s="60"/>
      <c r="S3189" s="60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 s="12"/>
      <c r="AJ3189" s="12"/>
      <c r="AK3189" s="12"/>
      <c r="AL3189" s="12"/>
      <c r="AM3189" s="12"/>
      <c r="AN3189" s="12"/>
      <c r="AO3189" s="12"/>
      <c r="AQ3189" s="12"/>
      <c r="AS3189" s="12"/>
      <c r="AX3189" s="12"/>
    </row>
    <row r="3190" spans="7:50" ht="12.75">
      <c r="G3190" s="6"/>
      <c r="H3190" s="6"/>
      <c r="K3190" s="12"/>
      <c r="L3190" s="12"/>
      <c r="M3190" s="12"/>
      <c r="N3190" s="12"/>
      <c r="P3190" s="60"/>
      <c r="Q3190" s="60"/>
      <c r="R3190" s="60"/>
      <c r="S3190" s="60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 s="12"/>
      <c r="AJ3190" s="12"/>
      <c r="AK3190" s="12"/>
      <c r="AL3190" s="12"/>
      <c r="AM3190" s="12"/>
      <c r="AN3190" s="12"/>
      <c r="AO3190" s="12"/>
      <c r="AQ3190" s="12"/>
      <c r="AS3190" s="12"/>
      <c r="AX3190" s="12"/>
    </row>
    <row r="3191" spans="7:50" ht="12.75">
      <c r="G3191" s="6"/>
      <c r="H3191" s="6"/>
      <c r="K3191" s="12"/>
      <c r="L3191" s="12"/>
      <c r="M3191" s="12"/>
      <c r="N3191" s="12"/>
      <c r="P3191" s="60"/>
      <c r="Q3191" s="60"/>
      <c r="R3191" s="60"/>
      <c r="S3191" s="60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 s="12"/>
      <c r="AJ3191" s="12"/>
      <c r="AK3191" s="12"/>
      <c r="AL3191" s="12"/>
      <c r="AM3191" s="12"/>
      <c r="AN3191" s="12"/>
      <c r="AO3191" s="12"/>
      <c r="AQ3191" s="12"/>
      <c r="AS3191" s="12"/>
      <c r="AX3191" s="12"/>
    </row>
    <row r="3192" spans="7:50" ht="12.75">
      <c r="G3192" s="6"/>
      <c r="H3192" s="6"/>
      <c r="K3192" s="12"/>
      <c r="L3192" s="12"/>
      <c r="M3192" s="12"/>
      <c r="N3192" s="12"/>
      <c r="P3192" s="60"/>
      <c r="Q3192" s="60"/>
      <c r="R3192" s="60"/>
      <c r="S3192" s="60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 s="12"/>
      <c r="AJ3192" s="12"/>
      <c r="AK3192" s="12"/>
      <c r="AL3192" s="12"/>
      <c r="AM3192" s="12"/>
      <c r="AN3192" s="12"/>
      <c r="AO3192" s="12"/>
      <c r="AQ3192" s="12"/>
      <c r="AS3192" s="12"/>
      <c r="AX3192" s="12"/>
    </row>
    <row r="3193" spans="7:50" ht="12.75">
      <c r="G3193" s="6"/>
      <c r="H3193" s="6"/>
      <c r="K3193" s="12"/>
      <c r="L3193" s="12"/>
      <c r="M3193" s="12"/>
      <c r="N3193" s="12"/>
      <c r="P3193" s="60"/>
      <c r="Q3193" s="60"/>
      <c r="R3193" s="60"/>
      <c r="S3193" s="60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 s="12"/>
      <c r="AJ3193" s="12"/>
      <c r="AK3193" s="12"/>
      <c r="AL3193" s="12"/>
      <c r="AM3193" s="12"/>
      <c r="AN3193" s="12"/>
      <c r="AO3193" s="12"/>
      <c r="AQ3193" s="12"/>
      <c r="AS3193" s="12"/>
      <c r="AX3193" s="12"/>
    </row>
    <row r="3194" spans="7:50" ht="12.75">
      <c r="G3194" s="6"/>
      <c r="H3194" s="6"/>
      <c r="K3194" s="12"/>
      <c r="L3194" s="12"/>
      <c r="M3194" s="12"/>
      <c r="N3194" s="12"/>
      <c r="P3194" s="60"/>
      <c r="Q3194" s="60"/>
      <c r="R3194" s="60"/>
      <c r="S3194" s="60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 s="12"/>
      <c r="AJ3194" s="12"/>
      <c r="AK3194" s="12"/>
      <c r="AL3194" s="12"/>
      <c r="AM3194" s="12"/>
      <c r="AN3194" s="12"/>
      <c r="AO3194" s="12"/>
      <c r="AQ3194" s="12"/>
      <c r="AS3194" s="12"/>
      <c r="AX3194" s="12"/>
    </row>
    <row r="3195" spans="7:50" ht="12.75">
      <c r="G3195" s="6"/>
      <c r="H3195" s="6"/>
      <c r="K3195" s="12"/>
      <c r="L3195" s="12"/>
      <c r="M3195" s="12"/>
      <c r="N3195" s="12"/>
      <c r="P3195" s="60"/>
      <c r="Q3195" s="60"/>
      <c r="R3195" s="60"/>
      <c r="S3195" s="60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 s="12"/>
      <c r="AJ3195" s="12"/>
      <c r="AK3195" s="12"/>
      <c r="AL3195" s="12"/>
      <c r="AM3195" s="12"/>
      <c r="AN3195" s="12"/>
      <c r="AO3195" s="12"/>
      <c r="AQ3195" s="12"/>
      <c r="AS3195" s="12"/>
      <c r="AX3195" s="12"/>
    </row>
    <row r="3196" spans="7:50" ht="12.75">
      <c r="G3196" s="6"/>
      <c r="H3196" s="6"/>
      <c r="K3196" s="12"/>
      <c r="L3196" s="12"/>
      <c r="M3196" s="12"/>
      <c r="N3196" s="12"/>
      <c r="P3196" s="60"/>
      <c r="Q3196" s="60"/>
      <c r="R3196" s="60"/>
      <c r="S3196" s="60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 s="12"/>
      <c r="AJ3196" s="12"/>
      <c r="AK3196" s="12"/>
      <c r="AL3196" s="12"/>
      <c r="AM3196" s="12"/>
      <c r="AN3196" s="12"/>
      <c r="AO3196" s="12"/>
      <c r="AQ3196" s="12"/>
      <c r="AS3196" s="12"/>
      <c r="AX3196" s="12"/>
    </row>
    <row r="3197" spans="7:50" ht="12.75">
      <c r="G3197" s="6"/>
      <c r="H3197" s="6"/>
      <c r="K3197" s="12"/>
      <c r="L3197" s="12"/>
      <c r="M3197" s="12"/>
      <c r="N3197" s="12"/>
      <c r="P3197" s="60"/>
      <c r="Q3197" s="60"/>
      <c r="R3197" s="60"/>
      <c r="S3197" s="60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 s="12"/>
      <c r="AJ3197" s="12"/>
      <c r="AK3197" s="12"/>
      <c r="AL3197" s="12"/>
      <c r="AM3197" s="12"/>
      <c r="AN3197" s="12"/>
      <c r="AO3197" s="12"/>
      <c r="AQ3197" s="12"/>
      <c r="AS3197" s="12"/>
      <c r="AX3197" s="12"/>
    </row>
    <row r="3198" spans="7:50" ht="12.75">
      <c r="G3198" s="6"/>
      <c r="H3198" s="6"/>
      <c r="K3198" s="12"/>
      <c r="L3198" s="12"/>
      <c r="M3198" s="12"/>
      <c r="N3198" s="12"/>
      <c r="P3198" s="60"/>
      <c r="Q3198" s="60"/>
      <c r="R3198" s="60"/>
      <c r="S3198" s="60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 s="12"/>
      <c r="AJ3198" s="12"/>
      <c r="AK3198" s="12"/>
      <c r="AL3198" s="12"/>
      <c r="AM3198" s="12"/>
      <c r="AN3198" s="12"/>
      <c r="AO3198" s="12"/>
      <c r="AQ3198" s="12"/>
      <c r="AS3198" s="12"/>
      <c r="AX3198" s="12"/>
    </row>
    <row r="3199" spans="7:50" ht="12.75">
      <c r="G3199" s="6"/>
      <c r="H3199" s="6"/>
      <c r="K3199" s="12"/>
      <c r="L3199" s="12"/>
      <c r="M3199" s="12"/>
      <c r="N3199" s="12"/>
      <c r="P3199" s="60"/>
      <c r="Q3199" s="60"/>
      <c r="R3199" s="60"/>
      <c r="S3199" s="60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 s="12"/>
      <c r="AJ3199" s="12"/>
      <c r="AK3199" s="12"/>
      <c r="AL3199" s="12"/>
      <c r="AM3199" s="12"/>
      <c r="AN3199" s="12"/>
      <c r="AO3199" s="12"/>
      <c r="AQ3199" s="12"/>
      <c r="AS3199" s="12"/>
      <c r="AX3199" s="12"/>
    </row>
    <row r="3200" spans="7:50" ht="12.75">
      <c r="G3200" s="6"/>
      <c r="H3200" s="6"/>
      <c r="K3200" s="12"/>
      <c r="L3200" s="12"/>
      <c r="M3200" s="12"/>
      <c r="N3200" s="12"/>
      <c r="P3200" s="60"/>
      <c r="Q3200" s="60"/>
      <c r="R3200" s="60"/>
      <c r="S3200" s="60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 s="12"/>
      <c r="AJ3200" s="12"/>
      <c r="AK3200" s="12"/>
      <c r="AL3200" s="12"/>
      <c r="AM3200" s="12"/>
      <c r="AN3200" s="12"/>
      <c r="AO3200" s="12"/>
      <c r="AQ3200" s="12"/>
      <c r="AS3200" s="12"/>
      <c r="AX3200" s="12"/>
    </row>
    <row r="3201" spans="7:50" ht="12.75">
      <c r="G3201" s="6"/>
      <c r="H3201" s="6"/>
      <c r="K3201" s="12"/>
      <c r="L3201" s="12"/>
      <c r="M3201" s="12"/>
      <c r="N3201" s="12"/>
      <c r="P3201" s="60"/>
      <c r="Q3201" s="60"/>
      <c r="R3201" s="60"/>
      <c r="S3201" s="60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 s="12"/>
      <c r="AJ3201" s="12"/>
      <c r="AK3201" s="12"/>
      <c r="AL3201" s="12"/>
      <c r="AM3201" s="12"/>
      <c r="AN3201" s="12"/>
      <c r="AO3201" s="12"/>
      <c r="AQ3201" s="12"/>
      <c r="AS3201" s="12"/>
      <c r="AX3201" s="12"/>
    </row>
    <row r="3202" spans="7:50" ht="12.75">
      <c r="G3202" s="6"/>
      <c r="H3202" s="6"/>
      <c r="K3202" s="12"/>
      <c r="L3202" s="12"/>
      <c r="M3202" s="12"/>
      <c r="N3202" s="12"/>
      <c r="P3202" s="60"/>
      <c r="Q3202" s="60"/>
      <c r="R3202" s="60"/>
      <c r="S3202" s="60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 s="12"/>
      <c r="AJ3202" s="12"/>
      <c r="AK3202" s="12"/>
      <c r="AL3202" s="12"/>
      <c r="AM3202" s="12"/>
      <c r="AN3202" s="12"/>
      <c r="AO3202" s="12"/>
      <c r="AQ3202" s="12"/>
      <c r="AS3202" s="12"/>
      <c r="AX3202" s="12"/>
    </row>
    <row r="3203" spans="7:50" ht="12.75">
      <c r="G3203" s="6"/>
      <c r="H3203" s="6"/>
      <c r="K3203" s="12"/>
      <c r="L3203" s="12"/>
      <c r="M3203" s="12"/>
      <c r="N3203" s="12"/>
      <c r="P3203" s="60"/>
      <c r="Q3203" s="60"/>
      <c r="R3203" s="60"/>
      <c r="S3203" s="60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  <c r="AL3203" s="12"/>
      <c r="AM3203" s="12"/>
      <c r="AN3203" s="12"/>
      <c r="AO3203" s="12"/>
      <c r="AQ3203" s="12"/>
      <c r="AS3203" s="12"/>
      <c r="AX3203" s="12"/>
    </row>
    <row r="3204" spans="7:50" ht="12.75">
      <c r="G3204" s="6"/>
      <c r="H3204" s="6"/>
      <c r="K3204" s="12"/>
      <c r="L3204" s="12"/>
      <c r="M3204" s="12"/>
      <c r="N3204" s="12"/>
      <c r="P3204" s="60"/>
      <c r="Q3204" s="60"/>
      <c r="R3204" s="60"/>
      <c r="S3204" s="60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 s="12"/>
      <c r="AJ3204" s="12"/>
      <c r="AK3204" s="12"/>
      <c r="AL3204" s="12"/>
      <c r="AM3204" s="12"/>
      <c r="AN3204" s="12"/>
      <c r="AO3204" s="12"/>
      <c r="AQ3204" s="12"/>
      <c r="AS3204" s="12"/>
      <c r="AX3204" s="12"/>
    </row>
    <row r="3205" spans="7:50" ht="12.75">
      <c r="G3205" s="6"/>
      <c r="H3205" s="6"/>
      <c r="K3205" s="12"/>
      <c r="L3205" s="12"/>
      <c r="M3205" s="12"/>
      <c r="N3205" s="12"/>
      <c r="P3205" s="60"/>
      <c r="Q3205" s="60"/>
      <c r="R3205" s="60"/>
      <c r="S3205" s="60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 s="12"/>
      <c r="AJ3205" s="12"/>
      <c r="AK3205" s="12"/>
      <c r="AL3205" s="12"/>
      <c r="AM3205" s="12"/>
      <c r="AN3205" s="12"/>
      <c r="AO3205" s="12"/>
      <c r="AQ3205" s="12"/>
      <c r="AS3205" s="12"/>
      <c r="AX3205" s="12"/>
    </row>
    <row r="3206" spans="7:50" ht="12.75">
      <c r="G3206" s="6"/>
      <c r="H3206" s="6"/>
      <c r="K3206" s="12"/>
      <c r="L3206" s="12"/>
      <c r="M3206" s="12"/>
      <c r="N3206" s="12"/>
      <c r="P3206" s="60"/>
      <c r="Q3206" s="60"/>
      <c r="R3206" s="60"/>
      <c r="S3206" s="60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 s="12"/>
      <c r="AJ3206" s="12"/>
      <c r="AK3206" s="12"/>
      <c r="AL3206" s="12"/>
      <c r="AM3206" s="12"/>
      <c r="AN3206" s="12"/>
      <c r="AO3206" s="12"/>
      <c r="AQ3206" s="12"/>
      <c r="AS3206" s="12"/>
      <c r="AX3206" s="12"/>
    </row>
    <row r="3207" spans="7:50" ht="12.75">
      <c r="G3207" s="6"/>
      <c r="H3207" s="6"/>
      <c r="K3207" s="12"/>
      <c r="L3207" s="12"/>
      <c r="M3207" s="12"/>
      <c r="N3207" s="12"/>
      <c r="P3207" s="60"/>
      <c r="Q3207" s="60"/>
      <c r="R3207" s="60"/>
      <c r="S3207" s="60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 s="12"/>
      <c r="AJ3207" s="12"/>
      <c r="AK3207" s="12"/>
      <c r="AL3207" s="12"/>
      <c r="AM3207" s="12"/>
      <c r="AN3207" s="12"/>
      <c r="AO3207" s="12"/>
      <c r="AQ3207" s="12"/>
      <c r="AS3207" s="12"/>
      <c r="AX3207" s="12"/>
    </row>
    <row r="3208" spans="7:50" ht="12.75">
      <c r="G3208" s="6"/>
      <c r="H3208" s="6"/>
      <c r="K3208" s="12"/>
      <c r="L3208" s="12"/>
      <c r="M3208" s="12"/>
      <c r="N3208" s="12"/>
      <c r="P3208" s="60"/>
      <c r="Q3208" s="60"/>
      <c r="R3208" s="60"/>
      <c r="S3208" s="60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 s="12"/>
      <c r="AJ3208" s="12"/>
      <c r="AK3208" s="12"/>
      <c r="AL3208" s="12"/>
      <c r="AM3208" s="12"/>
      <c r="AN3208" s="12"/>
      <c r="AO3208" s="12"/>
      <c r="AQ3208" s="12"/>
      <c r="AS3208" s="12"/>
      <c r="AX3208" s="12"/>
    </row>
    <row r="3209" spans="7:50" ht="12.75">
      <c r="G3209" s="6"/>
      <c r="H3209" s="6"/>
      <c r="K3209" s="12"/>
      <c r="L3209" s="12"/>
      <c r="M3209" s="12"/>
      <c r="N3209" s="12"/>
      <c r="P3209" s="60"/>
      <c r="Q3209" s="60"/>
      <c r="R3209" s="60"/>
      <c r="S3209" s="60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 s="12"/>
      <c r="AJ3209" s="12"/>
      <c r="AK3209" s="12"/>
      <c r="AL3209" s="12"/>
      <c r="AM3209" s="12"/>
      <c r="AN3209" s="12"/>
      <c r="AO3209" s="12"/>
      <c r="AQ3209" s="12"/>
      <c r="AS3209" s="12"/>
      <c r="AX3209" s="12"/>
    </row>
    <row r="3210" spans="7:50" ht="12.75">
      <c r="G3210" s="6"/>
      <c r="H3210" s="6"/>
      <c r="K3210" s="12"/>
      <c r="L3210" s="12"/>
      <c r="M3210" s="12"/>
      <c r="N3210" s="12"/>
      <c r="P3210" s="60"/>
      <c r="Q3210" s="60"/>
      <c r="R3210" s="60"/>
      <c r="S3210" s="60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 s="12"/>
      <c r="AJ3210" s="12"/>
      <c r="AK3210" s="12"/>
      <c r="AL3210" s="12"/>
      <c r="AM3210" s="12"/>
      <c r="AN3210" s="12"/>
      <c r="AO3210" s="12"/>
      <c r="AQ3210" s="12"/>
      <c r="AS3210" s="12"/>
      <c r="AX3210" s="12"/>
    </row>
    <row r="3211" spans="7:50" ht="12.75">
      <c r="G3211" s="6"/>
      <c r="H3211" s="6"/>
      <c r="K3211" s="12"/>
      <c r="L3211" s="12"/>
      <c r="M3211" s="12"/>
      <c r="N3211" s="12"/>
      <c r="P3211" s="60"/>
      <c r="Q3211" s="60"/>
      <c r="R3211" s="60"/>
      <c r="S3211" s="60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 s="12"/>
      <c r="AJ3211" s="12"/>
      <c r="AK3211" s="12"/>
      <c r="AL3211" s="12"/>
      <c r="AM3211" s="12"/>
      <c r="AN3211" s="12"/>
      <c r="AO3211" s="12"/>
      <c r="AQ3211" s="12"/>
      <c r="AS3211" s="12"/>
      <c r="AX3211" s="12"/>
    </row>
    <row r="3212" spans="7:50" ht="12.75">
      <c r="G3212" s="6"/>
      <c r="H3212" s="6"/>
      <c r="K3212" s="12"/>
      <c r="L3212" s="12"/>
      <c r="M3212" s="12"/>
      <c r="N3212" s="12"/>
      <c r="P3212" s="60"/>
      <c r="Q3212" s="60"/>
      <c r="R3212" s="60"/>
      <c r="S3212" s="60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 s="12"/>
      <c r="AJ3212" s="12"/>
      <c r="AK3212" s="12"/>
      <c r="AL3212" s="12"/>
      <c r="AM3212" s="12"/>
      <c r="AN3212" s="12"/>
      <c r="AO3212" s="12"/>
      <c r="AQ3212" s="12"/>
      <c r="AS3212" s="12"/>
      <c r="AX3212" s="12"/>
    </row>
    <row r="3213" spans="7:50" ht="12.75">
      <c r="G3213" s="6"/>
      <c r="H3213" s="6"/>
      <c r="K3213" s="12"/>
      <c r="L3213" s="12"/>
      <c r="M3213" s="12"/>
      <c r="N3213" s="12"/>
      <c r="P3213" s="60"/>
      <c r="Q3213" s="60"/>
      <c r="R3213" s="60"/>
      <c r="S3213" s="60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 s="12"/>
      <c r="AJ3213" s="12"/>
      <c r="AK3213" s="12"/>
      <c r="AL3213" s="12"/>
      <c r="AM3213" s="12"/>
      <c r="AN3213" s="12"/>
      <c r="AO3213" s="12"/>
      <c r="AQ3213" s="12"/>
      <c r="AS3213" s="12"/>
      <c r="AX3213" s="12"/>
    </row>
    <row r="3214" spans="7:50" ht="12.75">
      <c r="G3214" s="6"/>
      <c r="H3214" s="6"/>
      <c r="K3214" s="12"/>
      <c r="L3214" s="12"/>
      <c r="M3214" s="12"/>
      <c r="N3214" s="12"/>
      <c r="P3214" s="60"/>
      <c r="Q3214" s="60"/>
      <c r="R3214" s="60"/>
      <c r="S3214" s="60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 s="12"/>
      <c r="AJ3214" s="12"/>
      <c r="AK3214" s="12"/>
      <c r="AL3214" s="12"/>
      <c r="AM3214" s="12"/>
      <c r="AN3214" s="12"/>
      <c r="AO3214" s="12"/>
      <c r="AQ3214" s="12"/>
      <c r="AS3214" s="12"/>
      <c r="AX3214" s="12"/>
    </row>
    <row r="3215" spans="7:50" ht="12.75">
      <c r="G3215" s="6"/>
      <c r="H3215" s="6"/>
      <c r="K3215" s="12"/>
      <c r="L3215" s="12"/>
      <c r="M3215" s="12"/>
      <c r="N3215" s="12"/>
      <c r="P3215" s="60"/>
      <c r="Q3215" s="60"/>
      <c r="R3215" s="60"/>
      <c r="S3215" s="60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 s="12"/>
      <c r="AJ3215" s="12"/>
      <c r="AK3215" s="12"/>
      <c r="AL3215" s="12"/>
      <c r="AM3215" s="12"/>
      <c r="AN3215" s="12"/>
      <c r="AO3215" s="12"/>
      <c r="AQ3215" s="12"/>
      <c r="AS3215" s="12"/>
      <c r="AX3215" s="12"/>
    </row>
    <row r="3216" spans="7:50" ht="12.75">
      <c r="G3216" s="6"/>
      <c r="H3216" s="6"/>
      <c r="K3216" s="12"/>
      <c r="L3216" s="12"/>
      <c r="M3216" s="12"/>
      <c r="N3216" s="12"/>
      <c r="P3216" s="60"/>
      <c r="Q3216" s="60"/>
      <c r="R3216" s="60"/>
      <c r="S3216" s="60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 s="12"/>
      <c r="AJ3216" s="12"/>
      <c r="AK3216" s="12"/>
      <c r="AL3216" s="12"/>
      <c r="AM3216" s="12"/>
      <c r="AN3216" s="12"/>
      <c r="AO3216" s="12"/>
      <c r="AQ3216" s="12"/>
      <c r="AS3216" s="12"/>
      <c r="AX3216" s="12"/>
    </row>
    <row r="3217" spans="7:50" ht="12.75">
      <c r="G3217" s="6"/>
      <c r="H3217" s="6"/>
      <c r="K3217" s="12"/>
      <c r="L3217" s="12"/>
      <c r="M3217" s="12"/>
      <c r="N3217" s="12"/>
      <c r="P3217" s="60"/>
      <c r="Q3217" s="60"/>
      <c r="R3217" s="60"/>
      <c r="S3217" s="60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 s="12"/>
      <c r="AJ3217" s="12"/>
      <c r="AK3217" s="12"/>
      <c r="AL3217" s="12"/>
      <c r="AM3217" s="12"/>
      <c r="AN3217" s="12"/>
      <c r="AO3217" s="12"/>
      <c r="AQ3217" s="12"/>
      <c r="AS3217" s="12"/>
      <c r="AX3217" s="12"/>
    </row>
    <row r="3218" spans="7:50" ht="12.75">
      <c r="G3218" s="6"/>
      <c r="H3218" s="6"/>
      <c r="K3218" s="12"/>
      <c r="L3218" s="12"/>
      <c r="M3218" s="12"/>
      <c r="N3218" s="12"/>
      <c r="P3218" s="60"/>
      <c r="Q3218" s="60"/>
      <c r="R3218" s="60"/>
      <c r="S3218" s="60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 s="12"/>
      <c r="AJ3218" s="12"/>
      <c r="AK3218" s="12"/>
      <c r="AL3218" s="12"/>
      <c r="AM3218" s="12"/>
      <c r="AN3218" s="12"/>
      <c r="AO3218" s="12"/>
      <c r="AQ3218" s="12"/>
      <c r="AS3218" s="12"/>
      <c r="AX3218" s="12"/>
    </row>
    <row r="3219" spans="7:50" ht="12.75">
      <c r="G3219" s="6"/>
      <c r="H3219" s="6"/>
      <c r="K3219" s="12"/>
      <c r="L3219" s="12"/>
      <c r="M3219" s="12"/>
      <c r="N3219" s="12"/>
      <c r="P3219" s="60"/>
      <c r="Q3219" s="60"/>
      <c r="R3219" s="60"/>
      <c r="S3219" s="60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 s="12"/>
      <c r="AJ3219" s="12"/>
      <c r="AK3219" s="12"/>
      <c r="AL3219" s="12"/>
      <c r="AM3219" s="12"/>
      <c r="AN3219" s="12"/>
      <c r="AO3219" s="12"/>
      <c r="AQ3219" s="12"/>
      <c r="AS3219" s="12"/>
      <c r="AX3219" s="12"/>
    </row>
    <row r="3220" spans="7:50" ht="12.75">
      <c r="G3220" s="6"/>
      <c r="H3220" s="6"/>
      <c r="K3220" s="12"/>
      <c r="L3220" s="12"/>
      <c r="M3220" s="12"/>
      <c r="N3220" s="12"/>
      <c r="P3220" s="60"/>
      <c r="Q3220" s="60"/>
      <c r="R3220" s="60"/>
      <c r="S3220" s="60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 s="12"/>
      <c r="AJ3220" s="12"/>
      <c r="AK3220" s="12"/>
      <c r="AL3220" s="12"/>
      <c r="AM3220" s="12"/>
      <c r="AN3220" s="12"/>
      <c r="AO3220" s="12"/>
      <c r="AQ3220" s="12"/>
      <c r="AS3220" s="12"/>
      <c r="AX3220" s="12"/>
    </row>
    <row r="3221" spans="7:50" ht="12.75">
      <c r="G3221" s="6"/>
      <c r="H3221" s="6"/>
      <c r="K3221" s="12"/>
      <c r="L3221" s="12"/>
      <c r="M3221" s="12"/>
      <c r="N3221" s="12"/>
      <c r="P3221" s="60"/>
      <c r="Q3221" s="60"/>
      <c r="R3221" s="60"/>
      <c r="S3221" s="60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 s="12"/>
      <c r="AJ3221" s="12"/>
      <c r="AK3221" s="12"/>
      <c r="AL3221" s="12"/>
      <c r="AM3221" s="12"/>
      <c r="AN3221" s="12"/>
      <c r="AO3221" s="12"/>
      <c r="AQ3221" s="12"/>
      <c r="AS3221" s="12"/>
      <c r="AX3221" s="12"/>
    </row>
    <row r="3222" spans="7:50" ht="12.75">
      <c r="G3222" s="6"/>
      <c r="H3222" s="6"/>
      <c r="K3222" s="12"/>
      <c r="L3222" s="12"/>
      <c r="M3222" s="12"/>
      <c r="N3222" s="12"/>
      <c r="P3222" s="60"/>
      <c r="Q3222" s="60"/>
      <c r="R3222" s="60"/>
      <c r="S3222" s="60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 s="12"/>
      <c r="AJ3222" s="12"/>
      <c r="AK3222" s="12"/>
      <c r="AL3222" s="12"/>
      <c r="AM3222" s="12"/>
      <c r="AN3222" s="12"/>
      <c r="AO3222" s="12"/>
      <c r="AQ3222" s="12"/>
      <c r="AS3222" s="12"/>
      <c r="AX3222" s="12"/>
    </row>
    <row r="3223" spans="7:50" ht="12.75">
      <c r="G3223" s="6"/>
      <c r="H3223" s="6"/>
      <c r="K3223" s="12"/>
      <c r="L3223" s="12"/>
      <c r="M3223" s="12"/>
      <c r="N3223" s="12"/>
      <c r="P3223" s="60"/>
      <c r="Q3223" s="60"/>
      <c r="R3223" s="60"/>
      <c r="S3223" s="60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 s="12"/>
      <c r="AJ3223" s="12"/>
      <c r="AK3223" s="12"/>
      <c r="AL3223" s="12"/>
      <c r="AM3223" s="12"/>
      <c r="AN3223" s="12"/>
      <c r="AO3223" s="12"/>
      <c r="AQ3223" s="12"/>
      <c r="AS3223" s="12"/>
      <c r="AX3223" s="12"/>
    </row>
    <row r="3224" spans="7:50" ht="12.75">
      <c r="G3224" s="6"/>
      <c r="H3224" s="6"/>
      <c r="K3224" s="12"/>
      <c r="L3224" s="12"/>
      <c r="M3224" s="12"/>
      <c r="N3224" s="12"/>
      <c r="P3224" s="60"/>
      <c r="Q3224" s="60"/>
      <c r="R3224" s="60"/>
      <c r="S3224" s="60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 s="12"/>
      <c r="AJ3224" s="12"/>
      <c r="AK3224" s="12"/>
      <c r="AL3224" s="12"/>
      <c r="AM3224" s="12"/>
      <c r="AN3224" s="12"/>
      <c r="AO3224" s="12"/>
      <c r="AQ3224" s="12"/>
      <c r="AS3224" s="12"/>
      <c r="AX3224" s="12"/>
    </row>
    <row r="3225" spans="7:50" ht="12.75">
      <c r="G3225" s="6"/>
      <c r="H3225" s="6"/>
      <c r="K3225" s="12"/>
      <c r="L3225" s="12"/>
      <c r="M3225" s="12"/>
      <c r="N3225" s="12"/>
      <c r="P3225" s="60"/>
      <c r="Q3225" s="60"/>
      <c r="R3225" s="60"/>
      <c r="S3225" s="60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 s="12"/>
      <c r="AJ3225" s="12"/>
      <c r="AK3225" s="12"/>
      <c r="AL3225" s="12"/>
      <c r="AM3225" s="12"/>
      <c r="AN3225" s="12"/>
      <c r="AO3225" s="12"/>
      <c r="AQ3225" s="12"/>
      <c r="AS3225" s="12"/>
      <c r="AX3225" s="12"/>
    </row>
    <row r="3226" spans="7:50" ht="12.75">
      <c r="G3226" s="6"/>
      <c r="H3226" s="6"/>
      <c r="K3226" s="12"/>
      <c r="L3226" s="12"/>
      <c r="M3226" s="12"/>
      <c r="N3226" s="12"/>
      <c r="P3226" s="60"/>
      <c r="Q3226" s="60"/>
      <c r="R3226" s="60"/>
      <c r="S3226" s="60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 s="12"/>
      <c r="AJ3226" s="12"/>
      <c r="AK3226" s="12"/>
      <c r="AL3226" s="12"/>
      <c r="AM3226" s="12"/>
      <c r="AN3226" s="12"/>
      <c r="AO3226" s="12"/>
      <c r="AQ3226" s="12"/>
      <c r="AS3226" s="12"/>
      <c r="AX3226" s="12"/>
    </row>
    <row r="3227" spans="7:50" ht="12.75">
      <c r="G3227" s="6"/>
      <c r="H3227" s="6"/>
      <c r="K3227" s="12"/>
      <c r="L3227" s="12"/>
      <c r="M3227" s="12"/>
      <c r="N3227" s="12"/>
      <c r="P3227" s="60"/>
      <c r="Q3227" s="60"/>
      <c r="R3227" s="60"/>
      <c r="S3227" s="60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 s="12"/>
      <c r="AJ3227" s="12"/>
      <c r="AK3227" s="12"/>
      <c r="AL3227" s="12"/>
      <c r="AM3227" s="12"/>
      <c r="AN3227" s="12"/>
      <c r="AO3227" s="12"/>
      <c r="AQ3227" s="12"/>
      <c r="AS3227" s="12"/>
      <c r="AX3227" s="12"/>
    </row>
    <row r="3228" spans="7:50" ht="12.75">
      <c r="G3228" s="6"/>
      <c r="H3228" s="6"/>
      <c r="K3228" s="12"/>
      <c r="L3228" s="12"/>
      <c r="M3228" s="12"/>
      <c r="N3228" s="12"/>
      <c r="P3228" s="60"/>
      <c r="Q3228" s="60"/>
      <c r="R3228" s="60"/>
      <c r="S3228" s="60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 s="12"/>
      <c r="AJ3228" s="12"/>
      <c r="AK3228" s="12"/>
      <c r="AL3228" s="12"/>
      <c r="AM3228" s="12"/>
      <c r="AN3228" s="12"/>
      <c r="AO3228" s="12"/>
      <c r="AQ3228" s="12"/>
      <c r="AS3228" s="12"/>
      <c r="AX3228" s="12"/>
    </row>
    <row r="3229" spans="7:50" ht="12.75">
      <c r="G3229" s="6"/>
      <c r="H3229" s="6"/>
      <c r="K3229" s="12"/>
      <c r="L3229" s="12"/>
      <c r="M3229" s="12"/>
      <c r="N3229" s="12"/>
      <c r="P3229" s="60"/>
      <c r="Q3229" s="60"/>
      <c r="R3229" s="60"/>
      <c r="S3229" s="60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 s="12"/>
      <c r="AJ3229" s="12"/>
      <c r="AK3229" s="12"/>
      <c r="AL3229" s="12"/>
      <c r="AM3229" s="12"/>
      <c r="AN3229" s="12"/>
      <c r="AO3229" s="12"/>
      <c r="AQ3229" s="12"/>
      <c r="AS3229" s="12"/>
      <c r="AX3229" s="12"/>
    </row>
    <row r="3230" spans="7:50" ht="12.75">
      <c r="G3230" s="6"/>
      <c r="H3230" s="6"/>
      <c r="K3230" s="12"/>
      <c r="L3230" s="12"/>
      <c r="M3230" s="12"/>
      <c r="N3230" s="12"/>
      <c r="P3230" s="60"/>
      <c r="Q3230" s="60"/>
      <c r="R3230" s="60"/>
      <c r="S3230" s="60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 s="12"/>
      <c r="AJ3230" s="12"/>
      <c r="AK3230" s="12"/>
      <c r="AL3230" s="12"/>
      <c r="AM3230" s="12"/>
      <c r="AN3230" s="12"/>
      <c r="AO3230" s="12"/>
      <c r="AQ3230" s="12"/>
      <c r="AS3230" s="12"/>
      <c r="AX3230" s="12"/>
    </row>
    <row r="3231" spans="7:50" ht="12.75">
      <c r="G3231" s="6"/>
      <c r="H3231" s="6"/>
      <c r="K3231" s="12"/>
      <c r="L3231" s="12"/>
      <c r="M3231" s="12"/>
      <c r="N3231" s="12"/>
      <c r="P3231" s="60"/>
      <c r="Q3231" s="60"/>
      <c r="R3231" s="60"/>
      <c r="S3231" s="60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 s="12"/>
      <c r="AJ3231" s="12"/>
      <c r="AK3231" s="12"/>
      <c r="AL3231" s="12"/>
      <c r="AM3231" s="12"/>
      <c r="AN3231" s="12"/>
      <c r="AO3231" s="12"/>
      <c r="AQ3231" s="12"/>
      <c r="AS3231" s="12"/>
      <c r="AX3231" s="12"/>
    </row>
    <row r="3232" spans="7:50" ht="12.75">
      <c r="G3232" s="6"/>
      <c r="H3232" s="6"/>
      <c r="K3232" s="12"/>
      <c r="L3232" s="12"/>
      <c r="M3232" s="12"/>
      <c r="N3232" s="12"/>
      <c r="P3232" s="60"/>
      <c r="Q3232" s="60"/>
      <c r="R3232" s="60"/>
      <c r="S3232" s="60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 s="12"/>
      <c r="AJ3232" s="12"/>
      <c r="AK3232" s="12"/>
      <c r="AL3232" s="12"/>
      <c r="AM3232" s="12"/>
      <c r="AN3232" s="12"/>
      <c r="AO3232" s="12"/>
      <c r="AQ3232" s="12"/>
      <c r="AS3232" s="12"/>
      <c r="AX3232" s="12"/>
    </row>
    <row r="3233" spans="7:50" ht="12.75">
      <c r="G3233" s="6"/>
      <c r="H3233" s="6"/>
      <c r="K3233" s="12"/>
      <c r="L3233" s="12"/>
      <c r="M3233" s="12"/>
      <c r="N3233" s="12"/>
      <c r="P3233" s="60"/>
      <c r="Q3233" s="60"/>
      <c r="R3233" s="60"/>
      <c r="S3233" s="60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 s="12"/>
      <c r="AJ3233" s="12"/>
      <c r="AK3233" s="12"/>
      <c r="AL3233" s="12"/>
      <c r="AM3233" s="12"/>
      <c r="AN3233" s="12"/>
      <c r="AO3233" s="12"/>
      <c r="AQ3233" s="12"/>
      <c r="AS3233" s="12"/>
      <c r="AX3233" s="12"/>
    </row>
    <row r="3234" spans="7:50" ht="12.75">
      <c r="G3234" s="6"/>
      <c r="H3234" s="6"/>
      <c r="K3234" s="12"/>
      <c r="L3234" s="12"/>
      <c r="M3234" s="12"/>
      <c r="N3234" s="12"/>
      <c r="P3234" s="60"/>
      <c r="Q3234" s="60"/>
      <c r="R3234" s="60"/>
      <c r="S3234" s="60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 s="12"/>
      <c r="AJ3234" s="12"/>
      <c r="AK3234" s="12"/>
      <c r="AL3234" s="12"/>
      <c r="AM3234" s="12"/>
      <c r="AN3234" s="12"/>
      <c r="AO3234" s="12"/>
      <c r="AQ3234" s="12"/>
      <c r="AS3234" s="12"/>
      <c r="AX3234" s="12"/>
    </row>
    <row r="3235" spans="7:50" ht="12.75">
      <c r="G3235" s="6"/>
      <c r="H3235" s="6"/>
      <c r="K3235" s="12"/>
      <c r="L3235" s="12"/>
      <c r="M3235" s="12"/>
      <c r="N3235" s="12"/>
      <c r="P3235" s="60"/>
      <c r="Q3235" s="60"/>
      <c r="R3235" s="60"/>
      <c r="S3235" s="60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 s="12"/>
      <c r="AJ3235" s="12"/>
      <c r="AK3235" s="12"/>
      <c r="AL3235" s="12"/>
      <c r="AM3235" s="12"/>
      <c r="AN3235" s="12"/>
      <c r="AO3235" s="12"/>
      <c r="AQ3235" s="12"/>
      <c r="AS3235" s="12"/>
      <c r="AX3235" s="12"/>
    </row>
    <row r="3236" spans="7:50" ht="12.75">
      <c r="G3236" s="6"/>
      <c r="H3236" s="6"/>
      <c r="K3236" s="12"/>
      <c r="L3236" s="12"/>
      <c r="M3236" s="12"/>
      <c r="N3236" s="12"/>
      <c r="P3236" s="60"/>
      <c r="Q3236" s="60"/>
      <c r="R3236" s="60"/>
      <c r="S3236" s="60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 s="12"/>
      <c r="AJ3236" s="12"/>
      <c r="AK3236" s="12"/>
      <c r="AL3236" s="12"/>
      <c r="AM3236" s="12"/>
      <c r="AN3236" s="12"/>
      <c r="AO3236" s="12"/>
      <c r="AQ3236" s="12"/>
      <c r="AS3236" s="12"/>
      <c r="AX3236" s="12"/>
    </row>
    <row r="3237" spans="7:50" ht="12.75">
      <c r="G3237" s="6"/>
      <c r="H3237" s="6"/>
      <c r="K3237" s="12"/>
      <c r="L3237" s="12"/>
      <c r="M3237" s="12"/>
      <c r="N3237" s="12"/>
      <c r="P3237" s="60"/>
      <c r="Q3237" s="60"/>
      <c r="R3237" s="60"/>
      <c r="S3237" s="60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 s="12"/>
      <c r="AJ3237" s="12"/>
      <c r="AK3237" s="12"/>
      <c r="AL3237" s="12"/>
      <c r="AM3237" s="12"/>
      <c r="AN3237" s="12"/>
      <c r="AO3237" s="12"/>
      <c r="AQ3237" s="12"/>
      <c r="AS3237" s="12"/>
      <c r="AX3237" s="12"/>
    </row>
    <row r="3238" spans="7:50" ht="12.75">
      <c r="G3238" s="6"/>
      <c r="H3238" s="6"/>
      <c r="K3238" s="12"/>
      <c r="L3238" s="12"/>
      <c r="M3238" s="12"/>
      <c r="N3238" s="12"/>
      <c r="P3238" s="60"/>
      <c r="Q3238" s="60"/>
      <c r="R3238" s="60"/>
      <c r="S3238" s="60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 s="12"/>
      <c r="AJ3238" s="12"/>
      <c r="AK3238" s="12"/>
      <c r="AL3238" s="12"/>
      <c r="AM3238" s="12"/>
      <c r="AN3238" s="12"/>
      <c r="AO3238" s="12"/>
      <c r="AQ3238" s="12"/>
      <c r="AS3238" s="12"/>
      <c r="AX3238" s="12"/>
    </row>
    <row r="3239" spans="7:50" ht="12.75">
      <c r="G3239" s="6"/>
      <c r="H3239" s="6"/>
      <c r="K3239" s="12"/>
      <c r="L3239" s="12"/>
      <c r="M3239" s="12"/>
      <c r="N3239" s="12"/>
      <c r="P3239" s="60"/>
      <c r="Q3239" s="60"/>
      <c r="R3239" s="60"/>
      <c r="S3239" s="60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 s="12"/>
      <c r="AJ3239" s="12"/>
      <c r="AK3239" s="12"/>
      <c r="AL3239" s="12"/>
      <c r="AM3239" s="12"/>
      <c r="AN3239" s="12"/>
      <c r="AO3239" s="12"/>
      <c r="AQ3239" s="12"/>
      <c r="AS3239" s="12"/>
      <c r="AX3239" s="12"/>
    </row>
    <row r="3240" spans="7:50" ht="12.75">
      <c r="G3240" s="6"/>
      <c r="H3240" s="6"/>
      <c r="K3240" s="12"/>
      <c r="L3240" s="12"/>
      <c r="M3240" s="12"/>
      <c r="N3240" s="12"/>
      <c r="P3240" s="60"/>
      <c r="Q3240" s="60"/>
      <c r="R3240" s="60"/>
      <c r="S3240" s="60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 s="12"/>
      <c r="AJ3240" s="12"/>
      <c r="AK3240" s="12"/>
      <c r="AL3240" s="12"/>
      <c r="AM3240" s="12"/>
      <c r="AN3240" s="12"/>
      <c r="AO3240" s="12"/>
      <c r="AQ3240" s="12"/>
      <c r="AS3240" s="12"/>
      <c r="AX3240" s="12"/>
    </row>
    <row r="3241" spans="7:50" ht="12.75">
      <c r="G3241" s="6"/>
      <c r="H3241" s="6"/>
      <c r="K3241" s="12"/>
      <c r="L3241" s="12"/>
      <c r="M3241" s="12"/>
      <c r="N3241" s="12"/>
      <c r="P3241" s="60"/>
      <c r="Q3241" s="60"/>
      <c r="R3241" s="60"/>
      <c r="S3241" s="60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 s="12"/>
      <c r="AJ3241" s="12"/>
      <c r="AK3241" s="12"/>
      <c r="AL3241" s="12"/>
      <c r="AM3241" s="12"/>
      <c r="AN3241" s="12"/>
      <c r="AO3241" s="12"/>
      <c r="AQ3241" s="12"/>
      <c r="AS3241" s="12"/>
      <c r="AX3241" s="12"/>
    </row>
    <row r="3242" spans="7:50" ht="12.75">
      <c r="G3242" s="6"/>
      <c r="H3242" s="6"/>
      <c r="K3242" s="12"/>
      <c r="L3242" s="12"/>
      <c r="M3242" s="12"/>
      <c r="N3242" s="12"/>
      <c r="P3242" s="60"/>
      <c r="Q3242" s="60"/>
      <c r="R3242" s="60"/>
      <c r="S3242" s="60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 s="12"/>
      <c r="AJ3242" s="12"/>
      <c r="AK3242" s="12"/>
      <c r="AL3242" s="12"/>
      <c r="AM3242" s="12"/>
      <c r="AN3242" s="12"/>
      <c r="AO3242" s="12"/>
      <c r="AQ3242" s="12"/>
      <c r="AS3242" s="12"/>
      <c r="AX3242" s="12"/>
    </row>
    <row r="3243" spans="7:50" ht="12.75">
      <c r="G3243" s="6"/>
      <c r="H3243" s="6"/>
      <c r="K3243" s="12"/>
      <c r="L3243" s="12"/>
      <c r="M3243" s="12"/>
      <c r="N3243" s="12"/>
      <c r="P3243" s="60"/>
      <c r="Q3243" s="60"/>
      <c r="R3243" s="60"/>
      <c r="S3243" s="60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 s="12"/>
      <c r="AJ3243" s="12"/>
      <c r="AK3243" s="12"/>
      <c r="AL3243" s="12"/>
      <c r="AM3243" s="12"/>
      <c r="AN3243" s="12"/>
      <c r="AO3243" s="12"/>
      <c r="AQ3243" s="12"/>
      <c r="AS3243" s="12"/>
      <c r="AX3243" s="12"/>
    </row>
    <row r="3244" spans="7:50" ht="12.75">
      <c r="G3244" s="6"/>
      <c r="H3244" s="6"/>
      <c r="K3244" s="12"/>
      <c r="L3244" s="12"/>
      <c r="M3244" s="12"/>
      <c r="N3244" s="12"/>
      <c r="P3244" s="60"/>
      <c r="Q3244" s="60"/>
      <c r="R3244" s="60"/>
      <c r="S3244" s="60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 s="12"/>
      <c r="AJ3244" s="12"/>
      <c r="AK3244" s="12"/>
      <c r="AL3244" s="12"/>
      <c r="AM3244" s="12"/>
      <c r="AN3244" s="12"/>
      <c r="AO3244" s="12"/>
      <c r="AQ3244" s="12"/>
      <c r="AS3244" s="12"/>
      <c r="AX3244" s="12"/>
    </row>
    <row r="3245" spans="7:50" ht="12.75">
      <c r="G3245" s="6"/>
      <c r="H3245" s="6"/>
      <c r="K3245" s="12"/>
      <c r="L3245" s="12"/>
      <c r="M3245" s="12"/>
      <c r="N3245" s="12"/>
      <c r="P3245" s="60"/>
      <c r="Q3245" s="60"/>
      <c r="R3245" s="60"/>
      <c r="S3245" s="60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 s="12"/>
      <c r="AJ3245" s="12"/>
      <c r="AK3245" s="12"/>
      <c r="AL3245" s="12"/>
      <c r="AM3245" s="12"/>
      <c r="AN3245" s="12"/>
      <c r="AO3245" s="12"/>
      <c r="AQ3245" s="12"/>
      <c r="AS3245" s="12"/>
      <c r="AX3245" s="12"/>
    </row>
    <row r="3246" spans="7:50" ht="12.75">
      <c r="G3246" s="6"/>
      <c r="H3246" s="6"/>
      <c r="K3246" s="12"/>
      <c r="L3246" s="12"/>
      <c r="M3246" s="12"/>
      <c r="N3246" s="12"/>
      <c r="P3246" s="60"/>
      <c r="Q3246" s="60"/>
      <c r="R3246" s="60"/>
      <c r="S3246" s="60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 s="12"/>
      <c r="AJ3246" s="12"/>
      <c r="AK3246" s="12"/>
      <c r="AL3246" s="12"/>
      <c r="AM3246" s="12"/>
      <c r="AN3246" s="12"/>
      <c r="AO3246" s="12"/>
      <c r="AQ3246" s="12"/>
      <c r="AS3246" s="12"/>
      <c r="AX3246" s="12"/>
    </row>
    <row r="3247" spans="7:50" ht="12.75">
      <c r="G3247" s="6"/>
      <c r="H3247" s="6"/>
      <c r="K3247" s="12"/>
      <c r="L3247" s="12"/>
      <c r="M3247" s="12"/>
      <c r="N3247" s="12"/>
      <c r="P3247" s="60"/>
      <c r="Q3247" s="60"/>
      <c r="R3247" s="60"/>
      <c r="S3247" s="60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 s="12"/>
      <c r="AJ3247" s="12"/>
      <c r="AK3247" s="12"/>
      <c r="AL3247" s="12"/>
      <c r="AM3247" s="12"/>
      <c r="AN3247" s="12"/>
      <c r="AO3247" s="12"/>
      <c r="AQ3247" s="12"/>
      <c r="AS3247" s="12"/>
      <c r="AX3247" s="12"/>
    </row>
    <row r="3248" spans="7:50" ht="12.75">
      <c r="G3248" s="6"/>
      <c r="H3248" s="6"/>
      <c r="K3248" s="12"/>
      <c r="L3248" s="12"/>
      <c r="M3248" s="12"/>
      <c r="N3248" s="12"/>
      <c r="P3248" s="60"/>
      <c r="Q3248" s="60"/>
      <c r="R3248" s="60"/>
      <c r="S3248" s="60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 s="12"/>
      <c r="AJ3248" s="12"/>
      <c r="AK3248" s="12"/>
      <c r="AL3248" s="12"/>
      <c r="AM3248" s="12"/>
      <c r="AN3248" s="12"/>
      <c r="AO3248" s="12"/>
      <c r="AQ3248" s="12"/>
      <c r="AS3248" s="12"/>
      <c r="AX3248" s="12"/>
    </row>
    <row r="3249" spans="7:50" ht="12.75">
      <c r="G3249" s="6"/>
      <c r="H3249" s="6"/>
      <c r="K3249" s="12"/>
      <c r="L3249" s="12"/>
      <c r="M3249" s="12"/>
      <c r="N3249" s="12"/>
      <c r="P3249" s="60"/>
      <c r="Q3249" s="60"/>
      <c r="R3249" s="60"/>
      <c r="S3249" s="60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 s="12"/>
      <c r="AJ3249" s="12"/>
      <c r="AK3249" s="12"/>
      <c r="AL3249" s="12"/>
      <c r="AM3249" s="12"/>
      <c r="AN3249" s="12"/>
      <c r="AO3249" s="12"/>
      <c r="AQ3249" s="12"/>
      <c r="AS3249" s="12"/>
      <c r="AX3249" s="12"/>
    </row>
    <row r="3250" spans="7:50" ht="12.75">
      <c r="G3250" s="6"/>
      <c r="H3250" s="6"/>
      <c r="K3250" s="12"/>
      <c r="L3250" s="12"/>
      <c r="M3250" s="12"/>
      <c r="N3250" s="12"/>
      <c r="P3250" s="60"/>
      <c r="Q3250" s="60"/>
      <c r="R3250" s="60"/>
      <c r="S3250" s="60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 s="12"/>
      <c r="AJ3250" s="12"/>
      <c r="AK3250" s="12"/>
      <c r="AL3250" s="12"/>
      <c r="AM3250" s="12"/>
      <c r="AN3250" s="12"/>
      <c r="AO3250" s="12"/>
      <c r="AQ3250" s="12"/>
      <c r="AS3250" s="12"/>
      <c r="AX3250" s="12"/>
    </row>
    <row r="3251" spans="7:50" ht="12.75">
      <c r="G3251" s="6"/>
      <c r="H3251" s="6"/>
      <c r="K3251" s="12"/>
      <c r="L3251" s="12"/>
      <c r="M3251" s="12"/>
      <c r="N3251" s="12"/>
      <c r="P3251" s="60"/>
      <c r="Q3251" s="60"/>
      <c r="R3251" s="60"/>
      <c r="S3251" s="60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 s="12"/>
      <c r="AJ3251" s="12"/>
      <c r="AK3251" s="12"/>
      <c r="AL3251" s="12"/>
      <c r="AM3251" s="12"/>
      <c r="AN3251" s="12"/>
      <c r="AO3251" s="12"/>
      <c r="AQ3251" s="12"/>
      <c r="AS3251" s="12"/>
      <c r="AX3251" s="12"/>
    </row>
    <row r="3252" spans="7:50" ht="12.75">
      <c r="G3252" s="6"/>
      <c r="H3252" s="6"/>
      <c r="K3252" s="12"/>
      <c r="L3252" s="12"/>
      <c r="M3252" s="12"/>
      <c r="N3252" s="12"/>
      <c r="P3252" s="60"/>
      <c r="Q3252" s="60"/>
      <c r="R3252" s="60"/>
      <c r="S3252" s="60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 s="12"/>
      <c r="AJ3252" s="12"/>
      <c r="AK3252" s="12"/>
      <c r="AL3252" s="12"/>
      <c r="AM3252" s="12"/>
      <c r="AN3252" s="12"/>
      <c r="AO3252" s="12"/>
      <c r="AQ3252" s="12"/>
      <c r="AS3252" s="12"/>
      <c r="AX3252" s="12"/>
    </row>
    <row r="3253" spans="7:50" ht="12.75">
      <c r="G3253" s="6"/>
      <c r="H3253" s="6"/>
      <c r="K3253" s="12"/>
      <c r="L3253" s="12"/>
      <c r="M3253" s="12"/>
      <c r="N3253" s="12"/>
      <c r="P3253" s="60"/>
      <c r="Q3253" s="60"/>
      <c r="R3253" s="60"/>
      <c r="S3253" s="60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 s="12"/>
      <c r="AJ3253" s="12"/>
      <c r="AK3253" s="12"/>
      <c r="AL3253" s="12"/>
      <c r="AM3253" s="12"/>
      <c r="AN3253" s="12"/>
      <c r="AO3253" s="12"/>
      <c r="AQ3253" s="12"/>
      <c r="AS3253" s="12"/>
      <c r="AX3253" s="12"/>
    </row>
    <row r="3254" spans="7:50" ht="12.75">
      <c r="G3254" s="6"/>
      <c r="H3254" s="6"/>
      <c r="K3254" s="12"/>
      <c r="L3254" s="12"/>
      <c r="M3254" s="12"/>
      <c r="N3254" s="12"/>
      <c r="P3254" s="60"/>
      <c r="Q3254" s="60"/>
      <c r="R3254" s="60"/>
      <c r="S3254" s="60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 s="12"/>
      <c r="AJ3254" s="12"/>
      <c r="AK3254" s="12"/>
      <c r="AL3254" s="12"/>
      <c r="AM3254" s="12"/>
      <c r="AN3254" s="12"/>
      <c r="AO3254" s="12"/>
      <c r="AQ3254" s="12"/>
      <c r="AS3254" s="12"/>
      <c r="AX3254" s="12"/>
    </row>
    <row r="3255" spans="7:50" ht="12.75">
      <c r="G3255" s="6"/>
      <c r="H3255" s="6"/>
      <c r="K3255" s="12"/>
      <c r="L3255" s="12"/>
      <c r="M3255" s="12"/>
      <c r="N3255" s="12"/>
      <c r="P3255" s="60"/>
      <c r="Q3255" s="60"/>
      <c r="R3255" s="60"/>
      <c r="S3255" s="60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 s="12"/>
      <c r="AJ3255" s="12"/>
      <c r="AK3255" s="12"/>
      <c r="AL3255" s="12"/>
      <c r="AM3255" s="12"/>
      <c r="AN3255" s="12"/>
      <c r="AO3255" s="12"/>
      <c r="AQ3255" s="12"/>
      <c r="AS3255" s="12"/>
      <c r="AX3255" s="12"/>
    </row>
    <row r="3256" spans="7:50" ht="12.75">
      <c r="G3256" s="6"/>
      <c r="H3256" s="6"/>
      <c r="K3256" s="12"/>
      <c r="L3256" s="12"/>
      <c r="M3256" s="12"/>
      <c r="N3256" s="12"/>
      <c r="P3256" s="60"/>
      <c r="Q3256" s="60"/>
      <c r="R3256" s="60"/>
      <c r="S3256" s="60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 s="12"/>
      <c r="AJ3256" s="12"/>
      <c r="AK3256" s="12"/>
      <c r="AL3256" s="12"/>
      <c r="AM3256" s="12"/>
      <c r="AN3256" s="12"/>
      <c r="AO3256" s="12"/>
      <c r="AQ3256" s="12"/>
      <c r="AS3256" s="12"/>
      <c r="AX3256" s="12"/>
    </row>
    <row r="3257" spans="7:50" ht="12.75">
      <c r="G3257" s="6"/>
      <c r="H3257" s="6"/>
      <c r="K3257" s="12"/>
      <c r="L3257" s="12"/>
      <c r="M3257" s="12"/>
      <c r="N3257" s="12"/>
      <c r="P3257" s="60"/>
      <c r="Q3257" s="60"/>
      <c r="R3257" s="60"/>
      <c r="S3257" s="60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 s="12"/>
      <c r="AJ3257" s="12"/>
      <c r="AK3257" s="12"/>
      <c r="AL3257" s="12"/>
      <c r="AM3257" s="12"/>
      <c r="AN3257" s="12"/>
      <c r="AO3257" s="12"/>
      <c r="AQ3257" s="12"/>
      <c r="AS3257" s="12"/>
      <c r="AX3257" s="12"/>
    </row>
    <row r="3258" spans="7:50" ht="12.75">
      <c r="G3258" s="6"/>
      <c r="H3258" s="6"/>
      <c r="K3258" s="12"/>
      <c r="L3258" s="12"/>
      <c r="M3258" s="12"/>
      <c r="N3258" s="12"/>
      <c r="P3258" s="60"/>
      <c r="Q3258" s="60"/>
      <c r="R3258" s="60"/>
      <c r="S3258" s="60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 s="12"/>
      <c r="AJ3258" s="12"/>
      <c r="AK3258" s="12"/>
      <c r="AL3258" s="12"/>
      <c r="AM3258" s="12"/>
      <c r="AN3258" s="12"/>
      <c r="AO3258" s="12"/>
      <c r="AQ3258" s="12"/>
      <c r="AS3258" s="12"/>
      <c r="AX3258" s="12"/>
    </row>
    <row r="3259" spans="7:50" ht="12.75">
      <c r="G3259" s="6"/>
      <c r="H3259" s="6"/>
      <c r="K3259" s="12"/>
      <c r="L3259" s="12"/>
      <c r="M3259" s="12"/>
      <c r="N3259" s="12"/>
      <c r="P3259" s="60"/>
      <c r="Q3259" s="60"/>
      <c r="R3259" s="60"/>
      <c r="S3259" s="60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 s="12"/>
      <c r="AJ3259" s="12"/>
      <c r="AK3259" s="12"/>
      <c r="AL3259" s="12"/>
      <c r="AM3259" s="12"/>
      <c r="AN3259" s="12"/>
      <c r="AO3259" s="12"/>
      <c r="AQ3259" s="12"/>
      <c r="AS3259" s="12"/>
      <c r="AX3259" s="12"/>
    </row>
    <row r="3260" spans="7:50" ht="12.75">
      <c r="G3260" s="6"/>
      <c r="H3260" s="6"/>
      <c r="K3260" s="12"/>
      <c r="L3260" s="12"/>
      <c r="M3260" s="12"/>
      <c r="N3260" s="12"/>
      <c r="P3260" s="60"/>
      <c r="Q3260" s="60"/>
      <c r="R3260" s="60"/>
      <c r="S3260" s="60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 s="12"/>
      <c r="AJ3260" s="12"/>
      <c r="AK3260" s="12"/>
      <c r="AL3260" s="12"/>
      <c r="AM3260" s="12"/>
      <c r="AN3260" s="12"/>
      <c r="AO3260" s="12"/>
      <c r="AQ3260" s="12"/>
      <c r="AS3260" s="12"/>
      <c r="AX3260" s="12"/>
    </row>
    <row r="3261" spans="7:50" ht="12.75">
      <c r="G3261" s="6"/>
      <c r="H3261" s="6"/>
      <c r="K3261" s="12"/>
      <c r="L3261" s="12"/>
      <c r="M3261" s="12"/>
      <c r="N3261" s="12"/>
      <c r="P3261" s="60"/>
      <c r="Q3261" s="60"/>
      <c r="R3261" s="60"/>
      <c r="S3261" s="60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 s="12"/>
      <c r="AJ3261" s="12"/>
      <c r="AK3261" s="12"/>
      <c r="AL3261" s="12"/>
      <c r="AM3261" s="12"/>
      <c r="AN3261" s="12"/>
      <c r="AO3261" s="12"/>
      <c r="AQ3261" s="12"/>
      <c r="AS3261" s="12"/>
      <c r="AX3261" s="12"/>
    </row>
    <row r="3262" spans="7:50" ht="12.75">
      <c r="G3262" s="6"/>
      <c r="H3262" s="6"/>
      <c r="K3262" s="12"/>
      <c r="L3262" s="12"/>
      <c r="M3262" s="12"/>
      <c r="N3262" s="12"/>
      <c r="P3262" s="60"/>
      <c r="Q3262" s="60"/>
      <c r="R3262" s="60"/>
      <c r="S3262" s="60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 s="12"/>
      <c r="AJ3262" s="12"/>
      <c r="AK3262" s="12"/>
      <c r="AL3262" s="12"/>
      <c r="AM3262" s="12"/>
      <c r="AN3262" s="12"/>
      <c r="AO3262" s="12"/>
      <c r="AQ3262" s="12"/>
      <c r="AS3262" s="12"/>
      <c r="AX3262" s="12"/>
    </row>
    <row r="3263" spans="7:50" ht="12.75">
      <c r="G3263" s="6"/>
      <c r="H3263" s="6"/>
      <c r="K3263" s="12"/>
      <c r="L3263" s="12"/>
      <c r="M3263" s="12"/>
      <c r="N3263" s="12"/>
      <c r="P3263" s="60"/>
      <c r="Q3263" s="60"/>
      <c r="R3263" s="60"/>
      <c r="S3263" s="60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 s="12"/>
      <c r="AJ3263" s="12"/>
      <c r="AK3263" s="12"/>
      <c r="AL3263" s="12"/>
      <c r="AM3263" s="12"/>
      <c r="AN3263" s="12"/>
      <c r="AO3263" s="12"/>
      <c r="AQ3263" s="12"/>
      <c r="AS3263" s="12"/>
      <c r="AX3263" s="12"/>
    </row>
    <row r="3264" spans="7:50" ht="12.75">
      <c r="G3264" s="6"/>
      <c r="H3264" s="6"/>
      <c r="K3264" s="12"/>
      <c r="L3264" s="12"/>
      <c r="M3264" s="12"/>
      <c r="N3264" s="12"/>
      <c r="P3264" s="60"/>
      <c r="Q3264" s="60"/>
      <c r="R3264" s="60"/>
      <c r="S3264" s="60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 s="12"/>
      <c r="AJ3264" s="12"/>
      <c r="AK3264" s="12"/>
      <c r="AL3264" s="12"/>
      <c r="AM3264" s="12"/>
      <c r="AN3264" s="12"/>
      <c r="AO3264" s="12"/>
      <c r="AQ3264" s="12"/>
      <c r="AS3264" s="12"/>
      <c r="AX3264" s="12"/>
    </row>
    <row r="3265" spans="7:50" ht="12.75">
      <c r="G3265" s="6"/>
      <c r="H3265" s="6"/>
      <c r="K3265" s="12"/>
      <c r="L3265" s="12"/>
      <c r="M3265" s="12"/>
      <c r="N3265" s="12"/>
      <c r="P3265" s="60"/>
      <c r="Q3265" s="60"/>
      <c r="R3265" s="60"/>
      <c r="S3265" s="60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 s="12"/>
      <c r="AJ3265" s="12"/>
      <c r="AK3265" s="12"/>
      <c r="AL3265" s="12"/>
      <c r="AM3265" s="12"/>
      <c r="AN3265" s="12"/>
      <c r="AO3265" s="12"/>
      <c r="AQ3265" s="12"/>
      <c r="AS3265" s="12"/>
      <c r="AX3265" s="12"/>
    </row>
    <row r="3266" spans="7:50" ht="12.75">
      <c r="G3266" s="6"/>
      <c r="H3266" s="6"/>
      <c r="K3266" s="12"/>
      <c r="L3266" s="12"/>
      <c r="M3266" s="12"/>
      <c r="N3266" s="12"/>
      <c r="P3266" s="60"/>
      <c r="Q3266" s="60"/>
      <c r="R3266" s="60"/>
      <c r="S3266" s="60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 s="12"/>
      <c r="AJ3266" s="12"/>
      <c r="AK3266" s="12"/>
      <c r="AL3266" s="12"/>
      <c r="AM3266" s="12"/>
      <c r="AN3266" s="12"/>
      <c r="AO3266" s="12"/>
      <c r="AQ3266" s="12"/>
      <c r="AS3266" s="12"/>
      <c r="AX3266" s="12"/>
    </row>
    <row r="3267" spans="7:50" ht="12.75">
      <c r="G3267" s="6"/>
      <c r="H3267" s="6"/>
      <c r="K3267" s="12"/>
      <c r="L3267" s="12"/>
      <c r="M3267" s="12"/>
      <c r="N3267" s="12"/>
      <c r="P3267" s="60"/>
      <c r="Q3267" s="60"/>
      <c r="R3267" s="60"/>
      <c r="S3267" s="60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 s="12"/>
      <c r="AJ3267" s="12"/>
      <c r="AK3267" s="12"/>
      <c r="AL3267" s="12"/>
      <c r="AM3267" s="12"/>
      <c r="AN3267" s="12"/>
      <c r="AO3267" s="12"/>
      <c r="AQ3267" s="12"/>
      <c r="AS3267" s="12"/>
      <c r="AX3267" s="12"/>
    </row>
    <row r="3268" spans="7:50" ht="12.75">
      <c r="G3268" s="6"/>
      <c r="H3268" s="6"/>
      <c r="K3268" s="12"/>
      <c r="L3268" s="12"/>
      <c r="M3268" s="12"/>
      <c r="N3268" s="12"/>
      <c r="P3268" s="60"/>
      <c r="Q3268" s="60"/>
      <c r="R3268" s="60"/>
      <c r="S3268" s="60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 s="12"/>
      <c r="AJ3268" s="12"/>
      <c r="AK3268" s="12"/>
      <c r="AL3268" s="12"/>
      <c r="AM3268" s="12"/>
      <c r="AN3268" s="12"/>
      <c r="AO3268" s="12"/>
      <c r="AQ3268" s="12"/>
      <c r="AS3268" s="12"/>
      <c r="AX3268" s="12"/>
    </row>
    <row r="3269" spans="7:50" ht="12.75">
      <c r="G3269" s="6"/>
      <c r="H3269" s="6"/>
      <c r="K3269" s="12"/>
      <c r="L3269" s="12"/>
      <c r="M3269" s="12"/>
      <c r="N3269" s="12"/>
      <c r="P3269" s="60"/>
      <c r="Q3269" s="60"/>
      <c r="R3269" s="60"/>
      <c r="S3269" s="60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 s="12"/>
      <c r="AJ3269" s="12"/>
      <c r="AK3269" s="12"/>
      <c r="AL3269" s="12"/>
      <c r="AM3269" s="12"/>
      <c r="AN3269" s="12"/>
      <c r="AO3269" s="12"/>
      <c r="AQ3269" s="12"/>
      <c r="AS3269" s="12"/>
      <c r="AX3269" s="12"/>
    </row>
    <row r="3270" spans="7:50" ht="12.75">
      <c r="G3270" s="6"/>
      <c r="H3270" s="6"/>
      <c r="K3270" s="12"/>
      <c r="L3270" s="12"/>
      <c r="M3270" s="12"/>
      <c r="N3270" s="12"/>
      <c r="P3270" s="60"/>
      <c r="Q3270" s="60"/>
      <c r="R3270" s="60"/>
      <c r="S3270" s="60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 s="12"/>
      <c r="AJ3270" s="12"/>
      <c r="AK3270" s="12"/>
      <c r="AL3270" s="12"/>
      <c r="AM3270" s="12"/>
      <c r="AN3270" s="12"/>
      <c r="AO3270" s="12"/>
      <c r="AQ3270" s="12"/>
      <c r="AS3270" s="12"/>
      <c r="AX3270" s="12"/>
    </row>
    <row r="3271" spans="7:50" ht="12.75">
      <c r="G3271" s="6"/>
      <c r="H3271" s="6"/>
      <c r="K3271" s="12"/>
      <c r="L3271" s="12"/>
      <c r="M3271" s="12"/>
      <c r="N3271" s="12"/>
      <c r="P3271" s="60"/>
      <c r="Q3271" s="60"/>
      <c r="R3271" s="60"/>
      <c r="S3271" s="60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 s="12"/>
      <c r="AJ3271" s="12"/>
      <c r="AK3271" s="12"/>
      <c r="AL3271" s="12"/>
      <c r="AM3271" s="12"/>
      <c r="AN3271" s="12"/>
      <c r="AO3271" s="12"/>
      <c r="AQ3271" s="12"/>
      <c r="AS3271" s="12"/>
      <c r="AX3271" s="12"/>
    </row>
    <row r="3272" spans="7:50" ht="12.75">
      <c r="G3272" s="6"/>
      <c r="H3272" s="6"/>
      <c r="K3272" s="12"/>
      <c r="L3272" s="12"/>
      <c r="M3272" s="12"/>
      <c r="N3272" s="12"/>
      <c r="P3272" s="60"/>
      <c r="Q3272" s="60"/>
      <c r="R3272" s="60"/>
      <c r="S3272" s="60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 s="12"/>
      <c r="AJ3272" s="12"/>
      <c r="AK3272" s="12"/>
      <c r="AL3272" s="12"/>
      <c r="AM3272" s="12"/>
      <c r="AN3272" s="12"/>
      <c r="AO3272" s="12"/>
      <c r="AQ3272" s="12"/>
      <c r="AS3272" s="12"/>
      <c r="AX3272" s="12"/>
    </row>
    <row r="3273" spans="7:50" ht="12.75">
      <c r="G3273" s="6"/>
      <c r="H3273" s="6"/>
      <c r="K3273" s="12"/>
      <c r="L3273" s="12"/>
      <c r="M3273" s="12"/>
      <c r="N3273" s="12"/>
      <c r="P3273" s="60"/>
      <c r="Q3273" s="60"/>
      <c r="R3273" s="60"/>
      <c r="S3273" s="60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 s="12"/>
      <c r="AJ3273" s="12"/>
      <c r="AK3273" s="12"/>
      <c r="AL3273" s="12"/>
      <c r="AM3273" s="12"/>
      <c r="AN3273" s="12"/>
      <c r="AO3273" s="12"/>
      <c r="AQ3273" s="12"/>
      <c r="AS3273" s="12"/>
      <c r="AX3273" s="12"/>
    </row>
    <row r="3274" spans="7:50" ht="12.75">
      <c r="G3274" s="6"/>
      <c r="H3274" s="6"/>
      <c r="K3274" s="12"/>
      <c r="L3274" s="12"/>
      <c r="M3274" s="12"/>
      <c r="N3274" s="12"/>
      <c r="P3274" s="60"/>
      <c r="Q3274" s="60"/>
      <c r="R3274" s="60"/>
      <c r="S3274" s="60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 s="12"/>
      <c r="AJ3274" s="12"/>
      <c r="AK3274" s="12"/>
      <c r="AL3274" s="12"/>
      <c r="AM3274" s="12"/>
      <c r="AN3274" s="12"/>
      <c r="AO3274" s="12"/>
      <c r="AQ3274" s="12"/>
      <c r="AS3274" s="12"/>
      <c r="AX3274" s="12"/>
    </row>
    <row r="3275" spans="7:50" ht="12.75">
      <c r="G3275" s="6"/>
      <c r="H3275" s="6"/>
      <c r="K3275" s="12"/>
      <c r="L3275" s="12"/>
      <c r="M3275" s="12"/>
      <c r="N3275" s="12"/>
      <c r="P3275" s="60"/>
      <c r="Q3275" s="60"/>
      <c r="R3275" s="60"/>
      <c r="S3275" s="60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 s="12"/>
      <c r="AJ3275" s="12"/>
      <c r="AK3275" s="12"/>
      <c r="AL3275" s="12"/>
      <c r="AM3275" s="12"/>
      <c r="AN3275" s="12"/>
      <c r="AO3275" s="12"/>
      <c r="AQ3275" s="12"/>
      <c r="AS3275" s="12"/>
      <c r="AX3275" s="12"/>
    </row>
    <row r="3276" spans="7:50" ht="12.75">
      <c r="G3276" s="6"/>
      <c r="H3276" s="6"/>
      <c r="K3276" s="12"/>
      <c r="L3276" s="12"/>
      <c r="M3276" s="12"/>
      <c r="N3276" s="12"/>
      <c r="P3276" s="60"/>
      <c r="Q3276" s="60"/>
      <c r="R3276" s="60"/>
      <c r="S3276" s="60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 s="12"/>
      <c r="AJ3276" s="12"/>
      <c r="AK3276" s="12"/>
      <c r="AL3276" s="12"/>
      <c r="AM3276" s="12"/>
      <c r="AN3276" s="12"/>
      <c r="AO3276" s="12"/>
      <c r="AQ3276" s="12"/>
      <c r="AS3276" s="12"/>
      <c r="AX3276" s="12"/>
    </row>
    <row r="3277" spans="7:50" ht="12.75">
      <c r="G3277" s="6"/>
      <c r="H3277" s="6"/>
      <c r="K3277" s="12"/>
      <c r="L3277" s="12"/>
      <c r="M3277" s="12"/>
      <c r="N3277" s="12"/>
      <c r="P3277" s="60"/>
      <c r="Q3277" s="60"/>
      <c r="R3277" s="60"/>
      <c r="S3277" s="60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 s="12"/>
      <c r="AJ3277" s="12"/>
      <c r="AK3277" s="12"/>
      <c r="AL3277" s="12"/>
      <c r="AM3277" s="12"/>
      <c r="AN3277" s="12"/>
      <c r="AO3277" s="12"/>
      <c r="AQ3277" s="12"/>
      <c r="AS3277" s="12"/>
      <c r="AX3277" s="12"/>
    </row>
    <row r="3278" spans="7:50" ht="12.75">
      <c r="G3278" s="6"/>
      <c r="H3278" s="6"/>
      <c r="K3278" s="12"/>
      <c r="L3278" s="12"/>
      <c r="M3278" s="12"/>
      <c r="N3278" s="12"/>
      <c r="P3278" s="60"/>
      <c r="Q3278" s="60"/>
      <c r="R3278" s="60"/>
      <c r="S3278" s="60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 s="12"/>
      <c r="AJ3278" s="12"/>
      <c r="AK3278" s="12"/>
      <c r="AL3278" s="12"/>
      <c r="AM3278" s="12"/>
      <c r="AN3278" s="12"/>
      <c r="AO3278" s="12"/>
      <c r="AQ3278" s="12"/>
      <c r="AS3278" s="12"/>
      <c r="AX3278" s="12"/>
    </row>
    <row r="3279" spans="7:50" ht="12.75">
      <c r="G3279" s="6"/>
      <c r="H3279" s="6"/>
      <c r="K3279" s="12"/>
      <c r="L3279" s="12"/>
      <c r="M3279" s="12"/>
      <c r="N3279" s="12"/>
      <c r="P3279" s="60"/>
      <c r="Q3279" s="60"/>
      <c r="R3279" s="60"/>
      <c r="S3279" s="60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 s="12"/>
      <c r="AJ3279" s="12"/>
      <c r="AK3279" s="12"/>
      <c r="AL3279" s="12"/>
      <c r="AM3279" s="12"/>
      <c r="AN3279" s="12"/>
      <c r="AO3279" s="12"/>
      <c r="AQ3279" s="12"/>
      <c r="AS3279" s="12"/>
      <c r="AX3279" s="12"/>
    </row>
    <row r="3280" spans="7:50" ht="12.75">
      <c r="G3280" s="6"/>
      <c r="H3280" s="6"/>
      <c r="K3280" s="12"/>
      <c r="L3280" s="12"/>
      <c r="M3280" s="12"/>
      <c r="N3280" s="12"/>
      <c r="P3280" s="60"/>
      <c r="Q3280" s="60"/>
      <c r="R3280" s="60"/>
      <c r="S3280" s="60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 s="12"/>
      <c r="AJ3280" s="12"/>
      <c r="AK3280" s="12"/>
      <c r="AL3280" s="12"/>
      <c r="AM3280" s="12"/>
      <c r="AN3280" s="12"/>
      <c r="AO3280" s="12"/>
      <c r="AQ3280" s="12"/>
      <c r="AS3280" s="12"/>
      <c r="AX3280" s="12"/>
    </row>
    <row r="3281" spans="7:50" ht="12.75">
      <c r="G3281" s="6"/>
      <c r="H3281" s="6"/>
      <c r="K3281" s="12"/>
      <c r="L3281" s="12"/>
      <c r="M3281" s="12"/>
      <c r="N3281" s="12"/>
      <c r="P3281" s="60"/>
      <c r="Q3281" s="60"/>
      <c r="R3281" s="60"/>
      <c r="S3281" s="60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 s="12"/>
      <c r="AJ3281" s="12"/>
      <c r="AK3281" s="12"/>
      <c r="AL3281" s="12"/>
      <c r="AM3281" s="12"/>
      <c r="AN3281" s="12"/>
      <c r="AO3281" s="12"/>
      <c r="AQ3281" s="12"/>
      <c r="AS3281" s="12"/>
      <c r="AX3281" s="12"/>
    </row>
    <row r="3282" spans="7:50" ht="12.75">
      <c r="G3282" s="6"/>
      <c r="H3282" s="6"/>
      <c r="K3282" s="12"/>
      <c r="L3282" s="12"/>
      <c r="M3282" s="12"/>
      <c r="N3282" s="12"/>
      <c r="P3282" s="60"/>
      <c r="Q3282" s="60"/>
      <c r="R3282" s="60"/>
      <c r="S3282" s="60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 s="12"/>
      <c r="AJ3282" s="12"/>
      <c r="AK3282" s="12"/>
      <c r="AL3282" s="12"/>
      <c r="AM3282" s="12"/>
      <c r="AN3282" s="12"/>
      <c r="AO3282" s="12"/>
      <c r="AQ3282" s="12"/>
      <c r="AS3282" s="12"/>
      <c r="AX3282" s="12"/>
    </row>
    <row r="3283" spans="7:50" ht="12.75">
      <c r="G3283" s="6"/>
      <c r="H3283" s="6"/>
      <c r="K3283" s="12"/>
      <c r="L3283" s="12"/>
      <c r="M3283" s="12"/>
      <c r="N3283" s="12"/>
      <c r="P3283" s="60"/>
      <c r="Q3283" s="60"/>
      <c r="R3283" s="60"/>
      <c r="S3283" s="60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 s="12"/>
      <c r="AJ3283" s="12"/>
      <c r="AK3283" s="12"/>
      <c r="AL3283" s="12"/>
      <c r="AM3283" s="12"/>
      <c r="AN3283" s="12"/>
      <c r="AO3283" s="12"/>
      <c r="AQ3283" s="12"/>
      <c r="AS3283" s="12"/>
      <c r="AX3283" s="12"/>
    </row>
    <row r="3284" spans="7:50" ht="12.75">
      <c r="G3284" s="6"/>
      <c r="H3284" s="6"/>
      <c r="K3284" s="12"/>
      <c r="L3284" s="12"/>
      <c r="M3284" s="12"/>
      <c r="N3284" s="12"/>
      <c r="P3284" s="60"/>
      <c r="Q3284" s="60"/>
      <c r="R3284" s="60"/>
      <c r="S3284" s="60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 s="12"/>
      <c r="AJ3284" s="12"/>
      <c r="AK3284" s="12"/>
      <c r="AL3284" s="12"/>
      <c r="AM3284" s="12"/>
      <c r="AN3284" s="12"/>
      <c r="AO3284" s="12"/>
      <c r="AQ3284" s="12"/>
      <c r="AS3284" s="12"/>
      <c r="AX3284" s="12"/>
    </row>
    <row r="3285" spans="7:50" ht="12.75">
      <c r="G3285" s="6"/>
      <c r="H3285" s="6"/>
      <c r="K3285" s="12"/>
      <c r="L3285" s="12"/>
      <c r="M3285" s="12"/>
      <c r="N3285" s="12"/>
      <c r="P3285" s="60"/>
      <c r="Q3285" s="60"/>
      <c r="R3285" s="60"/>
      <c r="S3285" s="60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 s="12"/>
      <c r="AJ3285" s="12"/>
      <c r="AK3285" s="12"/>
      <c r="AL3285" s="12"/>
      <c r="AM3285" s="12"/>
      <c r="AN3285" s="12"/>
      <c r="AO3285" s="12"/>
      <c r="AQ3285" s="12"/>
      <c r="AS3285" s="12"/>
      <c r="AX3285" s="12"/>
    </row>
    <row r="3286" spans="7:50" ht="12.75">
      <c r="G3286" s="6"/>
      <c r="H3286" s="6"/>
      <c r="K3286" s="12"/>
      <c r="L3286" s="12"/>
      <c r="M3286" s="12"/>
      <c r="N3286" s="12"/>
      <c r="P3286" s="60"/>
      <c r="Q3286" s="60"/>
      <c r="R3286" s="60"/>
      <c r="S3286" s="60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 s="12"/>
      <c r="AJ3286" s="12"/>
      <c r="AK3286" s="12"/>
      <c r="AL3286" s="12"/>
      <c r="AM3286" s="12"/>
      <c r="AN3286" s="12"/>
      <c r="AO3286" s="12"/>
      <c r="AQ3286" s="12"/>
      <c r="AS3286" s="12"/>
      <c r="AX3286" s="12"/>
    </row>
    <row r="3287" spans="7:50" ht="12.75">
      <c r="G3287" s="6"/>
      <c r="H3287" s="6"/>
      <c r="K3287" s="12"/>
      <c r="L3287" s="12"/>
      <c r="M3287" s="12"/>
      <c r="N3287" s="12"/>
      <c r="P3287" s="60"/>
      <c r="Q3287" s="60"/>
      <c r="R3287" s="60"/>
      <c r="S3287" s="60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 s="12"/>
      <c r="AJ3287" s="12"/>
      <c r="AK3287" s="12"/>
      <c r="AL3287" s="12"/>
      <c r="AM3287" s="12"/>
      <c r="AN3287" s="12"/>
      <c r="AO3287" s="12"/>
      <c r="AQ3287" s="12"/>
      <c r="AS3287" s="12"/>
      <c r="AX3287" s="12"/>
    </row>
    <row r="3288" spans="7:50" ht="12.75">
      <c r="G3288" s="6"/>
      <c r="H3288" s="6"/>
      <c r="K3288" s="12"/>
      <c r="L3288" s="12"/>
      <c r="M3288" s="12"/>
      <c r="N3288" s="12"/>
      <c r="P3288" s="60"/>
      <c r="Q3288" s="60"/>
      <c r="R3288" s="60"/>
      <c r="S3288" s="60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 s="12"/>
      <c r="AJ3288" s="12"/>
      <c r="AK3288" s="12"/>
      <c r="AL3288" s="12"/>
      <c r="AM3288" s="12"/>
      <c r="AN3288" s="12"/>
      <c r="AO3288" s="12"/>
      <c r="AQ3288" s="12"/>
      <c r="AS3288" s="12"/>
      <c r="AX3288" s="12"/>
    </row>
    <row r="3289" spans="7:50" ht="12.75">
      <c r="G3289" s="6"/>
      <c r="H3289" s="6"/>
      <c r="K3289" s="12"/>
      <c r="L3289" s="12"/>
      <c r="M3289" s="12"/>
      <c r="N3289" s="12"/>
      <c r="P3289" s="60"/>
      <c r="Q3289" s="60"/>
      <c r="R3289" s="60"/>
      <c r="S3289" s="60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 s="12"/>
      <c r="AJ3289" s="12"/>
      <c r="AK3289" s="12"/>
      <c r="AL3289" s="12"/>
      <c r="AM3289" s="12"/>
      <c r="AN3289" s="12"/>
      <c r="AO3289" s="12"/>
      <c r="AQ3289" s="12"/>
      <c r="AS3289" s="12"/>
      <c r="AX3289" s="12"/>
    </row>
    <row r="3290" spans="7:50" ht="12.75">
      <c r="G3290" s="6"/>
      <c r="H3290" s="6"/>
      <c r="K3290" s="12"/>
      <c r="L3290" s="12"/>
      <c r="M3290" s="12"/>
      <c r="N3290" s="12"/>
      <c r="P3290" s="60"/>
      <c r="Q3290" s="60"/>
      <c r="R3290" s="60"/>
      <c r="S3290" s="60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 s="12"/>
      <c r="AJ3290" s="12"/>
      <c r="AK3290" s="12"/>
      <c r="AL3290" s="12"/>
      <c r="AM3290" s="12"/>
      <c r="AN3290" s="12"/>
      <c r="AO3290" s="12"/>
      <c r="AQ3290" s="12"/>
      <c r="AS3290" s="12"/>
      <c r="AX3290" s="12"/>
    </row>
    <row r="3291" spans="7:50" ht="12.75">
      <c r="G3291" s="6"/>
      <c r="H3291" s="6"/>
      <c r="K3291" s="12"/>
      <c r="L3291" s="12"/>
      <c r="M3291" s="12"/>
      <c r="N3291" s="12"/>
      <c r="P3291" s="60"/>
      <c r="Q3291" s="60"/>
      <c r="R3291" s="60"/>
      <c r="S3291" s="60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 s="12"/>
      <c r="AJ3291" s="12"/>
      <c r="AK3291" s="12"/>
      <c r="AL3291" s="12"/>
      <c r="AM3291" s="12"/>
      <c r="AN3291" s="12"/>
      <c r="AO3291" s="12"/>
      <c r="AQ3291" s="12"/>
      <c r="AS3291" s="12"/>
      <c r="AX3291" s="12"/>
    </row>
    <row r="3292" spans="7:50" ht="12.75">
      <c r="G3292" s="6"/>
      <c r="H3292" s="6"/>
      <c r="K3292" s="12"/>
      <c r="L3292" s="12"/>
      <c r="M3292" s="12"/>
      <c r="N3292" s="12"/>
      <c r="P3292" s="60"/>
      <c r="Q3292" s="60"/>
      <c r="R3292" s="60"/>
      <c r="S3292" s="60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 s="12"/>
      <c r="AJ3292" s="12"/>
      <c r="AK3292" s="12"/>
      <c r="AL3292" s="12"/>
      <c r="AM3292" s="12"/>
      <c r="AN3292" s="12"/>
      <c r="AO3292" s="12"/>
      <c r="AQ3292" s="12"/>
      <c r="AS3292" s="12"/>
      <c r="AX3292" s="12"/>
    </row>
    <row r="3293" spans="7:50" ht="12.75">
      <c r="G3293" s="6"/>
      <c r="H3293" s="6"/>
      <c r="K3293" s="12"/>
      <c r="L3293" s="12"/>
      <c r="M3293" s="12"/>
      <c r="N3293" s="12"/>
      <c r="P3293" s="60"/>
      <c r="Q3293" s="60"/>
      <c r="R3293" s="60"/>
      <c r="S3293" s="60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 s="12"/>
      <c r="AJ3293" s="12"/>
      <c r="AK3293" s="12"/>
      <c r="AL3293" s="12"/>
      <c r="AM3293" s="12"/>
      <c r="AN3293" s="12"/>
      <c r="AO3293" s="12"/>
      <c r="AQ3293" s="12"/>
      <c r="AS3293" s="12"/>
      <c r="AX3293" s="12"/>
    </row>
    <row r="3294" spans="7:50" ht="12.75">
      <c r="G3294" s="6"/>
      <c r="H3294" s="6"/>
      <c r="K3294" s="12"/>
      <c r="L3294" s="12"/>
      <c r="M3294" s="12"/>
      <c r="N3294" s="12"/>
      <c r="P3294" s="60"/>
      <c r="Q3294" s="60"/>
      <c r="R3294" s="60"/>
      <c r="S3294" s="60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 s="12"/>
      <c r="AJ3294" s="12"/>
      <c r="AK3294" s="12"/>
      <c r="AL3294" s="12"/>
      <c r="AM3294" s="12"/>
      <c r="AN3294" s="12"/>
      <c r="AO3294" s="12"/>
      <c r="AQ3294" s="12"/>
      <c r="AS3294" s="12"/>
      <c r="AX3294" s="12"/>
    </row>
    <row r="3295" spans="7:50" ht="12.75">
      <c r="G3295" s="6"/>
      <c r="H3295" s="6"/>
      <c r="K3295" s="12"/>
      <c r="L3295" s="12"/>
      <c r="M3295" s="12"/>
      <c r="N3295" s="12"/>
      <c r="P3295" s="60"/>
      <c r="Q3295" s="60"/>
      <c r="R3295" s="60"/>
      <c r="S3295" s="60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 s="12"/>
      <c r="AJ3295" s="12"/>
      <c r="AK3295" s="12"/>
      <c r="AL3295" s="12"/>
      <c r="AM3295" s="12"/>
      <c r="AN3295" s="12"/>
      <c r="AO3295" s="12"/>
      <c r="AQ3295" s="12"/>
      <c r="AS3295" s="12"/>
      <c r="AX3295" s="12"/>
    </row>
    <row r="3296" spans="7:50" ht="12.75">
      <c r="G3296" s="6"/>
      <c r="H3296" s="6"/>
      <c r="K3296" s="12"/>
      <c r="L3296" s="12"/>
      <c r="M3296" s="12"/>
      <c r="N3296" s="12"/>
      <c r="P3296" s="60"/>
      <c r="Q3296" s="60"/>
      <c r="R3296" s="60"/>
      <c r="S3296" s="60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 s="12"/>
      <c r="AJ3296" s="12"/>
      <c r="AK3296" s="12"/>
      <c r="AL3296" s="12"/>
      <c r="AM3296" s="12"/>
      <c r="AN3296" s="12"/>
      <c r="AO3296" s="12"/>
      <c r="AQ3296" s="12"/>
      <c r="AS3296" s="12"/>
      <c r="AX3296" s="12"/>
    </row>
    <row r="3297" spans="7:50" ht="12.75">
      <c r="G3297" s="6"/>
      <c r="H3297" s="6"/>
      <c r="K3297" s="12"/>
      <c r="L3297" s="12"/>
      <c r="M3297" s="12"/>
      <c r="N3297" s="12"/>
      <c r="P3297" s="60"/>
      <c r="Q3297" s="60"/>
      <c r="R3297" s="60"/>
      <c r="S3297" s="60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 s="12"/>
      <c r="AJ3297" s="12"/>
      <c r="AK3297" s="12"/>
      <c r="AL3297" s="12"/>
      <c r="AM3297" s="12"/>
      <c r="AN3297" s="12"/>
      <c r="AO3297" s="12"/>
      <c r="AQ3297" s="12"/>
      <c r="AS3297" s="12"/>
      <c r="AX3297" s="12"/>
    </row>
    <row r="3298" spans="7:50" ht="12.75">
      <c r="G3298" s="6"/>
      <c r="H3298" s="6"/>
      <c r="K3298" s="12"/>
      <c r="L3298" s="12"/>
      <c r="M3298" s="12"/>
      <c r="N3298" s="12"/>
      <c r="P3298" s="60"/>
      <c r="Q3298" s="60"/>
      <c r="R3298" s="60"/>
      <c r="S3298" s="60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 s="12"/>
      <c r="AJ3298" s="12"/>
      <c r="AK3298" s="12"/>
      <c r="AL3298" s="12"/>
      <c r="AM3298" s="12"/>
      <c r="AN3298" s="12"/>
      <c r="AO3298" s="12"/>
      <c r="AQ3298" s="12"/>
      <c r="AS3298" s="12"/>
      <c r="AX3298" s="12"/>
    </row>
    <row r="3299" spans="7:50" ht="12.75">
      <c r="G3299" s="6"/>
      <c r="H3299" s="6"/>
      <c r="K3299" s="12"/>
      <c r="L3299" s="12"/>
      <c r="M3299" s="12"/>
      <c r="N3299" s="12"/>
      <c r="P3299" s="60"/>
      <c r="Q3299" s="60"/>
      <c r="R3299" s="60"/>
      <c r="S3299" s="60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 s="12"/>
      <c r="AJ3299" s="12"/>
      <c r="AK3299" s="12"/>
      <c r="AL3299" s="12"/>
      <c r="AM3299" s="12"/>
      <c r="AN3299" s="12"/>
      <c r="AO3299" s="12"/>
      <c r="AQ3299" s="12"/>
      <c r="AS3299" s="12"/>
      <c r="AX3299" s="12"/>
    </row>
    <row r="3300" spans="7:50" ht="12.75">
      <c r="G3300" s="6"/>
      <c r="H3300" s="6"/>
      <c r="K3300" s="12"/>
      <c r="L3300" s="12"/>
      <c r="M3300" s="12"/>
      <c r="N3300" s="12"/>
      <c r="P3300" s="60"/>
      <c r="Q3300" s="60"/>
      <c r="R3300" s="60"/>
      <c r="S3300" s="60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 s="12"/>
      <c r="AJ3300" s="12"/>
      <c r="AK3300" s="12"/>
      <c r="AL3300" s="12"/>
      <c r="AM3300" s="12"/>
      <c r="AN3300" s="12"/>
      <c r="AO3300" s="12"/>
      <c r="AQ3300" s="12"/>
      <c r="AS3300" s="12"/>
      <c r="AX3300" s="12"/>
    </row>
    <row r="3301" spans="7:50" ht="12.75">
      <c r="G3301" s="6"/>
      <c r="H3301" s="6"/>
      <c r="K3301" s="12"/>
      <c r="L3301" s="12"/>
      <c r="M3301" s="12"/>
      <c r="N3301" s="12"/>
      <c r="P3301" s="60"/>
      <c r="Q3301" s="60"/>
      <c r="R3301" s="60"/>
      <c r="S3301" s="60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 s="12"/>
      <c r="AJ3301" s="12"/>
      <c r="AK3301" s="12"/>
      <c r="AL3301" s="12"/>
      <c r="AM3301" s="12"/>
      <c r="AN3301" s="12"/>
      <c r="AO3301" s="12"/>
      <c r="AQ3301" s="12"/>
      <c r="AS3301" s="12"/>
      <c r="AX3301" s="12"/>
    </row>
    <row r="3302" spans="7:50" ht="12.75">
      <c r="G3302" s="6"/>
      <c r="H3302" s="6"/>
      <c r="K3302" s="12"/>
      <c r="L3302" s="12"/>
      <c r="M3302" s="12"/>
      <c r="N3302" s="12"/>
      <c r="P3302" s="60"/>
      <c r="Q3302" s="60"/>
      <c r="R3302" s="60"/>
      <c r="S3302" s="60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 s="12"/>
      <c r="AJ3302" s="12"/>
      <c r="AK3302" s="12"/>
      <c r="AL3302" s="12"/>
      <c r="AM3302" s="12"/>
      <c r="AN3302" s="12"/>
      <c r="AO3302" s="12"/>
      <c r="AQ3302" s="12"/>
      <c r="AS3302" s="12"/>
      <c r="AX3302" s="12"/>
    </row>
    <row r="3303" spans="7:50" ht="12.75">
      <c r="G3303" s="6"/>
      <c r="H3303" s="6"/>
      <c r="K3303" s="12"/>
      <c r="L3303" s="12"/>
      <c r="M3303" s="12"/>
      <c r="N3303" s="12"/>
      <c r="P3303" s="60"/>
      <c r="Q3303" s="60"/>
      <c r="R3303" s="60"/>
      <c r="S3303" s="60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 s="12"/>
      <c r="AJ3303" s="12"/>
      <c r="AK3303" s="12"/>
      <c r="AL3303" s="12"/>
      <c r="AM3303" s="12"/>
      <c r="AN3303" s="12"/>
      <c r="AO3303" s="12"/>
      <c r="AQ3303" s="12"/>
      <c r="AS3303" s="12"/>
      <c r="AX3303" s="12"/>
    </row>
    <row r="3304" spans="7:50" ht="12.75">
      <c r="G3304" s="6"/>
      <c r="H3304" s="6"/>
      <c r="K3304" s="12"/>
      <c r="L3304" s="12"/>
      <c r="M3304" s="12"/>
      <c r="N3304" s="12"/>
      <c r="P3304" s="60"/>
      <c r="Q3304" s="60"/>
      <c r="R3304" s="60"/>
      <c r="S3304" s="60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 s="12"/>
      <c r="AJ3304" s="12"/>
      <c r="AK3304" s="12"/>
      <c r="AL3304" s="12"/>
      <c r="AM3304" s="12"/>
      <c r="AN3304" s="12"/>
      <c r="AO3304" s="12"/>
      <c r="AQ3304" s="12"/>
      <c r="AS3304" s="12"/>
      <c r="AX3304" s="12"/>
    </row>
    <row r="3305" spans="7:50" ht="12.75">
      <c r="G3305" s="6"/>
      <c r="H3305" s="6"/>
      <c r="K3305" s="12"/>
      <c r="L3305" s="12"/>
      <c r="M3305" s="12"/>
      <c r="N3305" s="12"/>
      <c r="P3305" s="60"/>
      <c r="Q3305" s="60"/>
      <c r="R3305" s="60"/>
      <c r="S3305" s="60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 s="12"/>
      <c r="AJ3305" s="12"/>
      <c r="AK3305" s="12"/>
      <c r="AL3305" s="12"/>
      <c r="AM3305" s="12"/>
      <c r="AN3305" s="12"/>
      <c r="AO3305" s="12"/>
      <c r="AQ3305" s="12"/>
      <c r="AS3305" s="12"/>
      <c r="AX3305" s="12"/>
    </row>
    <row r="3306" spans="7:50" ht="12.75">
      <c r="G3306" s="6"/>
      <c r="H3306" s="6"/>
      <c r="K3306" s="12"/>
      <c r="L3306" s="12"/>
      <c r="M3306" s="12"/>
      <c r="N3306" s="12"/>
      <c r="P3306" s="60"/>
      <c r="Q3306" s="60"/>
      <c r="R3306" s="60"/>
      <c r="S3306" s="60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 s="12"/>
      <c r="AJ3306" s="12"/>
      <c r="AK3306" s="12"/>
      <c r="AL3306" s="12"/>
      <c r="AM3306" s="12"/>
      <c r="AN3306" s="12"/>
      <c r="AO3306" s="12"/>
      <c r="AQ3306" s="12"/>
      <c r="AS3306" s="12"/>
      <c r="AX3306" s="12"/>
    </row>
    <row r="3307" spans="7:50" ht="12.75">
      <c r="G3307" s="6"/>
      <c r="H3307" s="6"/>
      <c r="K3307" s="12"/>
      <c r="L3307" s="12"/>
      <c r="M3307" s="12"/>
      <c r="N3307" s="12"/>
      <c r="P3307" s="60"/>
      <c r="Q3307" s="60"/>
      <c r="R3307" s="60"/>
      <c r="S3307" s="60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 s="12"/>
      <c r="AJ3307" s="12"/>
      <c r="AK3307" s="12"/>
      <c r="AL3307" s="12"/>
      <c r="AM3307" s="12"/>
      <c r="AN3307" s="12"/>
      <c r="AO3307" s="12"/>
      <c r="AQ3307" s="12"/>
      <c r="AS3307" s="12"/>
      <c r="AX3307" s="12"/>
    </row>
    <row r="3308" spans="7:50" ht="12.75">
      <c r="G3308" s="6"/>
      <c r="H3308" s="6"/>
      <c r="K3308" s="12"/>
      <c r="L3308" s="12"/>
      <c r="M3308" s="12"/>
      <c r="N3308" s="12"/>
      <c r="P3308" s="60"/>
      <c r="Q3308" s="60"/>
      <c r="R3308" s="60"/>
      <c r="S3308" s="60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 s="12"/>
      <c r="AJ3308" s="12"/>
      <c r="AK3308" s="12"/>
      <c r="AL3308" s="12"/>
      <c r="AM3308" s="12"/>
      <c r="AN3308" s="12"/>
      <c r="AO3308" s="12"/>
      <c r="AQ3308" s="12"/>
      <c r="AS3308" s="12"/>
      <c r="AX3308" s="12"/>
    </row>
    <row r="3309" spans="7:50" ht="12.75">
      <c r="G3309" s="6"/>
      <c r="H3309" s="6"/>
      <c r="K3309" s="12"/>
      <c r="L3309" s="12"/>
      <c r="M3309" s="12"/>
      <c r="N3309" s="12"/>
      <c r="P3309" s="60"/>
      <c r="Q3309" s="60"/>
      <c r="R3309" s="60"/>
      <c r="S3309" s="60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 s="12"/>
      <c r="AJ3309" s="12"/>
      <c r="AK3309" s="12"/>
      <c r="AL3309" s="12"/>
      <c r="AM3309" s="12"/>
      <c r="AN3309" s="12"/>
      <c r="AO3309" s="12"/>
      <c r="AQ3309" s="12"/>
      <c r="AS3309" s="12"/>
      <c r="AX3309" s="12"/>
    </row>
    <row r="3310" spans="7:50" ht="12.75">
      <c r="G3310" s="6"/>
      <c r="H3310" s="6"/>
      <c r="K3310" s="12"/>
      <c r="L3310" s="12"/>
      <c r="M3310" s="12"/>
      <c r="N3310" s="12"/>
      <c r="P3310" s="60"/>
      <c r="Q3310" s="60"/>
      <c r="R3310" s="60"/>
      <c r="S3310" s="60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 s="12"/>
      <c r="AJ3310" s="12"/>
      <c r="AK3310" s="12"/>
      <c r="AL3310" s="12"/>
      <c r="AM3310" s="12"/>
      <c r="AN3310" s="12"/>
      <c r="AO3310" s="12"/>
      <c r="AQ3310" s="12"/>
      <c r="AS3310" s="12"/>
      <c r="AX3310" s="12"/>
    </row>
    <row r="3311" spans="7:50" ht="12.75">
      <c r="G3311" s="6"/>
      <c r="H3311" s="6"/>
      <c r="K3311" s="12"/>
      <c r="L3311" s="12"/>
      <c r="M3311" s="12"/>
      <c r="N3311" s="12"/>
      <c r="P3311" s="60"/>
      <c r="Q3311" s="60"/>
      <c r="R3311" s="60"/>
      <c r="S3311" s="60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 s="12"/>
      <c r="AJ3311" s="12"/>
      <c r="AK3311" s="12"/>
      <c r="AL3311" s="12"/>
      <c r="AM3311" s="12"/>
      <c r="AN3311" s="12"/>
      <c r="AO3311" s="12"/>
      <c r="AQ3311" s="12"/>
      <c r="AS3311" s="12"/>
      <c r="AX3311" s="12"/>
    </row>
    <row r="3312" spans="7:50" ht="12.75">
      <c r="G3312" s="6"/>
      <c r="H3312" s="6"/>
      <c r="K3312" s="12"/>
      <c r="L3312" s="12"/>
      <c r="M3312" s="12"/>
      <c r="N3312" s="12"/>
      <c r="P3312" s="60"/>
      <c r="Q3312" s="60"/>
      <c r="R3312" s="60"/>
      <c r="S3312" s="60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 s="12"/>
      <c r="AJ3312" s="12"/>
      <c r="AK3312" s="12"/>
      <c r="AL3312" s="12"/>
      <c r="AM3312" s="12"/>
      <c r="AN3312" s="12"/>
      <c r="AO3312" s="12"/>
      <c r="AQ3312" s="12"/>
      <c r="AS3312" s="12"/>
      <c r="AX3312" s="12"/>
    </row>
    <row r="3313" spans="7:50" ht="12.75">
      <c r="G3313" s="6"/>
      <c r="H3313" s="6"/>
      <c r="K3313" s="12"/>
      <c r="L3313" s="12"/>
      <c r="M3313" s="12"/>
      <c r="N3313" s="12"/>
      <c r="P3313" s="60"/>
      <c r="Q3313" s="60"/>
      <c r="R3313" s="60"/>
      <c r="S3313" s="60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 s="12"/>
      <c r="AJ3313" s="12"/>
      <c r="AK3313" s="12"/>
      <c r="AL3313" s="12"/>
      <c r="AM3313" s="12"/>
      <c r="AN3313" s="12"/>
      <c r="AO3313" s="12"/>
      <c r="AQ3313" s="12"/>
      <c r="AS3313" s="12"/>
      <c r="AX3313" s="12"/>
    </row>
    <row r="3314" spans="7:50" ht="12.75">
      <c r="G3314" s="6"/>
      <c r="H3314" s="6"/>
      <c r="K3314" s="12"/>
      <c r="L3314" s="12"/>
      <c r="M3314" s="12"/>
      <c r="N3314" s="12"/>
      <c r="P3314" s="60"/>
      <c r="Q3314" s="60"/>
      <c r="R3314" s="60"/>
      <c r="S3314" s="60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 s="12"/>
      <c r="AJ3314" s="12"/>
      <c r="AK3314" s="12"/>
      <c r="AL3314" s="12"/>
      <c r="AM3314" s="12"/>
      <c r="AN3314" s="12"/>
      <c r="AO3314" s="12"/>
      <c r="AQ3314" s="12"/>
      <c r="AS3314" s="12"/>
      <c r="AX3314" s="12"/>
    </row>
    <row r="3315" spans="7:50" ht="12.75">
      <c r="G3315" s="6"/>
      <c r="H3315" s="6"/>
      <c r="K3315" s="12"/>
      <c r="L3315" s="12"/>
      <c r="M3315" s="12"/>
      <c r="N3315" s="12"/>
      <c r="P3315" s="60"/>
      <c r="Q3315" s="60"/>
      <c r="R3315" s="60"/>
      <c r="S3315" s="60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 s="12"/>
      <c r="AJ3315" s="12"/>
      <c r="AK3315" s="12"/>
      <c r="AL3315" s="12"/>
      <c r="AM3315" s="12"/>
      <c r="AN3315" s="12"/>
      <c r="AO3315" s="12"/>
      <c r="AQ3315" s="12"/>
      <c r="AS3315" s="12"/>
      <c r="AX3315" s="12"/>
    </row>
    <row r="3316" spans="7:50" ht="12.75">
      <c r="G3316" s="6"/>
      <c r="H3316" s="6"/>
      <c r="K3316" s="12"/>
      <c r="L3316" s="12"/>
      <c r="M3316" s="12"/>
      <c r="N3316" s="12"/>
      <c r="P3316" s="60"/>
      <c r="Q3316" s="60"/>
      <c r="R3316" s="60"/>
      <c r="S3316" s="60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 s="12"/>
      <c r="AJ3316" s="12"/>
      <c r="AK3316" s="12"/>
      <c r="AL3316" s="12"/>
      <c r="AM3316" s="12"/>
      <c r="AN3316" s="12"/>
      <c r="AO3316" s="12"/>
      <c r="AQ3316" s="12"/>
      <c r="AS3316" s="12"/>
      <c r="AX3316" s="12"/>
    </row>
    <row r="3317" spans="7:50" ht="12.75">
      <c r="G3317" s="6"/>
      <c r="H3317" s="6"/>
      <c r="K3317" s="12"/>
      <c r="L3317" s="12"/>
      <c r="M3317" s="12"/>
      <c r="N3317" s="12"/>
      <c r="P3317" s="60"/>
      <c r="Q3317" s="60"/>
      <c r="R3317" s="60"/>
      <c r="S3317" s="60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 s="12"/>
      <c r="AJ3317" s="12"/>
      <c r="AK3317" s="12"/>
      <c r="AL3317" s="12"/>
      <c r="AM3317" s="12"/>
      <c r="AN3317" s="12"/>
      <c r="AO3317" s="12"/>
      <c r="AQ3317" s="12"/>
      <c r="AS3317" s="12"/>
      <c r="AX3317" s="12"/>
    </row>
    <row r="3318" spans="7:50" ht="12.75">
      <c r="G3318" s="6"/>
      <c r="H3318" s="6"/>
      <c r="K3318" s="12"/>
      <c r="L3318" s="12"/>
      <c r="M3318" s="12"/>
      <c r="N3318" s="12"/>
      <c r="P3318" s="60"/>
      <c r="Q3318" s="60"/>
      <c r="R3318" s="60"/>
      <c r="S3318" s="60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 s="12"/>
      <c r="AJ3318" s="12"/>
      <c r="AK3318" s="12"/>
      <c r="AL3318" s="12"/>
      <c r="AM3318" s="12"/>
      <c r="AN3318" s="12"/>
      <c r="AO3318" s="12"/>
      <c r="AQ3318" s="12"/>
      <c r="AS3318" s="12"/>
      <c r="AX3318" s="12"/>
    </row>
    <row r="3319" spans="7:50" ht="12.75">
      <c r="G3319" s="6"/>
      <c r="H3319" s="6"/>
      <c r="K3319" s="12"/>
      <c r="L3319" s="12"/>
      <c r="M3319" s="12"/>
      <c r="N3319" s="12"/>
      <c r="P3319" s="60"/>
      <c r="Q3319" s="60"/>
      <c r="R3319" s="60"/>
      <c r="S3319" s="60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 s="12"/>
      <c r="AJ3319" s="12"/>
      <c r="AK3319" s="12"/>
      <c r="AL3319" s="12"/>
      <c r="AM3319" s="12"/>
      <c r="AN3319" s="12"/>
      <c r="AO3319" s="12"/>
      <c r="AQ3319" s="12"/>
      <c r="AS3319" s="12"/>
      <c r="AX3319" s="12"/>
    </row>
    <row r="3320" spans="7:50" ht="12.75">
      <c r="G3320" s="6"/>
      <c r="H3320" s="6"/>
      <c r="K3320" s="12"/>
      <c r="L3320" s="12"/>
      <c r="M3320" s="12"/>
      <c r="N3320" s="12"/>
      <c r="P3320" s="60"/>
      <c r="Q3320" s="60"/>
      <c r="R3320" s="60"/>
      <c r="S3320" s="60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 s="12"/>
      <c r="AJ3320" s="12"/>
      <c r="AK3320" s="12"/>
      <c r="AL3320" s="12"/>
      <c r="AM3320" s="12"/>
      <c r="AN3320" s="12"/>
      <c r="AO3320" s="12"/>
      <c r="AQ3320" s="12"/>
      <c r="AS3320" s="12"/>
      <c r="AX3320" s="12"/>
    </row>
    <row r="3321" spans="7:50" ht="12.75">
      <c r="G3321" s="6"/>
      <c r="H3321" s="6"/>
      <c r="K3321" s="12"/>
      <c r="L3321" s="12"/>
      <c r="M3321" s="12"/>
      <c r="N3321" s="12"/>
      <c r="P3321" s="60"/>
      <c r="Q3321" s="60"/>
      <c r="R3321" s="60"/>
      <c r="S3321" s="60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 s="12"/>
      <c r="AJ3321" s="12"/>
      <c r="AK3321" s="12"/>
      <c r="AL3321" s="12"/>
      <c r="AM3321" s="12"/>
      <c r="AN3321" s="12"/>
      <c r="AO3321" s="12"/>
      <c r="AQ3321" s="12"/>
      <c r="AS3321" s="12"/>
      <c r="AX3321" s="12"/>
    </row>
    <row r="3322" spans="7:50" ht="12.75">
      <c r="G3322" s="6"/>
      <c r="H3322" s="6"/>
      <c r="K3322" s="12"/>
      <c r="L3322" s="12"/>
      <c r="M3322" s="12"/>
      <c r="N3322" s="12"/>
      <c r="P3322" s="60"/>
      <c r="Q3322" s="60"/>
      <c r="R3322" s="60"/>
      <c r="S3322" s="60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 s="12"/>
      <c r="AJ3322" s="12"/>
      <c r="AK3322" s="12"/>
      <c r="AL3322" s="12"/>
      <c r="AM3322" s="12"/>
      <c r="AN3322" s="12"/>
      <c r="AO3322" s="12"/>
      <c r="AQ3322" s="12"/>
      <c r="AS3322" s="12"/>
      <c r="AX3322" s="12"/>
    </row>
    <row r="3323" spans="7:50" ht="12.75">
      <c r="G3323" s="6"/>
      <c r="H3323" s="6"/>
      <c r="K3323" s="12"/>
      <c r="L3323" s="12"/>
      <c r="M3323" s="12"/>
      <c r="N3323" s="12"/>
      <c r="P3323" s="60"/>
      <c r="Q3323" s="60"/>
      <c r="R3323" s="60"/>
      <c r="S3323" s="60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 s="12"/>
      <c r="AJ3323" s="12"/>
      <c r="AK3323" s="12"/>
      <c r="AL3323" s="12"/>
      <c r="AM3323" s="12"/>
      <c r="AN3323" s="12"/>
      <c r="AO3323" s="12"/>
      <c r="AQ3323" s="12"/>
      <c r="AS3323" s="12"/>
      <c r="AX3323" s="12"/>
    </row>
    <row r="3324" spans="7:50" ht="12.75">
      <c r="G3324" s="6"/>
      <c r="H3324" s="6"/>
      <c r="K3324" s="12"/>
      <c r="L3324" s="12"/>
      <c r="M3324" s="12"/>
      <c r="N3324" s="12"/>
      <c r="P3324" s="60"/>
      <c r="Q3324" s="60"/>
      <c r="R3324" s="60"/>
      <c r="S3324" s="60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 s="12"/>
      <c r="AJ3324" s="12"/>
      <c r="AK3324" s="12"/>
      <c r="AL3324" s="12"/>
      <c r="AM3324" s="12"/>
      <c r="AN3324" s="12"/>
      <c r="AO3324" s="12"/>
      <c r="AQ3324" s="12"/>
      <c r="AS3324" s="12"/>
      <c r="AX3324" s="12"/>
    </row>
    <row r="3325" spans="7:50" ht="12.75">
      <c r="G3325" s="6"/>
      <c r="H3325" s="6"/>
      <c r="K3325" s="12"/>
      <c r="L3325" s="12"/>
      <c r="M3325" s="12"/>
      <c r="N3325" s="12"/>
      <c r="P3325" s="60"/>
      <c r="Q3325" s="60"/>
      <c r="R3325" s="60"/>
      <c r="S3325" s="60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 s="12"/>
      <c r="AJ3325" s="12"/>
      <c r="AK3325" s="12"/>
      <c r="AL3325" s="12"/>
      <c r="AM3325" s="12"/>
      <c r="AN3325" s="12"/>
      <c r="AO3325" s="12"/>
      <c r="AQ3325" s="12"/>
      <c r="AS3325" s="12"/>
      <c r="AX3325" s="12"/>
    </row>
    <row r="3326" spans="7:50" ht="12.75">
      <c r="G3326" s="6"/>
      <c r="H3326" s="6"/>
      <c r="K3326" s="12"/>
      <c r="L3326" s="12"/>
      <c r="M3326" s="12"/>
      <c r="N3326" s="12"/>
      <c r="P3326" s="60"/>
      <c r="Q3326" s="60"/>
      <c r="R3326" s="60"/>
      <c r="S3326" s="60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 s="12"/>
      <c r="AJ3326" s="12"/>
      <c r="AK3326" s="12"/>
      <c r="AL3326" s="12"/>
      <c r="AM3326" s="12"/>
      <c r="AN3326" s="12"/>
      <c r="AO3326" s="12"/>
      <c r="AQ3326" s="12"/>
      <c r="AS3326" s="12"/>
      <c r="AX3326" s="12"/>
    </row>
    <row r="3327" spans="7:50" ht="12.75">
      <c r="G3327" s="6"/>
      <c r="H3327" s="6"/>
      <c r="K3327" s="12"/>
      <c r="L3327" s="12"/>
      <c r="M3327" s="12"/>
      <c r="N3327" s="12"/>
      <c r="P3327" s="60"/>
      <c r="Q3327" s="60"/>
      <c r="R3327" s="60"/>
      <c r="S3327" s="60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 s="12"/>
      <c r="AJ3327" s="12"/>
      <c r="AK3327" s="12"/>
      <c r="AL3327" s="12"/>
      <c r="AM3327" s="12"/>
      <c r="AN3327" s="12"/>
      <c r="AO3327" s="12"/>
      <c r="AQ3327" s="12"/>
      <c r="AS3327" s="12"/>
      <c r="AX3327" s="12"/>
    </row>
    <row r="3328" spans="7:50" ht="12.75">
      <c r="G3328" s="6"/>
      <c r="H3328" s="6"/>
      <c r="K3328" s="12"/>
      <c r="L3328" s="12"/>
      <c r="M3328" s="12"/>
      <c r="N3328" s="12"/>
      <c r="P3328" s="60"/>
      <c r="Q3328" s="60"/>
      <c r="R3328" s="60"/>
      <c r="S3328" s="60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 s="12"/>
      <c r="AJ3328" s="12"/>
      <c r="AK3328" s="12"/>
      <c r="AL3328" s="12"/>
      <c r="AM3328" s="12"/>
      <c r="AN3328" s="12"/>
      <c r="AO3328" s="12"/>
      <c r="AQ3328" s="12"/>
      <c r="AS3328" s="12"/>
      <c r="AX3328" s="12"/>
    </row>
    <row r="3329" spans="7:50" ht="12.75">
      <c r="G3329" s="6"/>
      <c r="H3329" s="6"/>
      <c r="K3329" s="12"/>
      <c r="L3329" s="12"/>
      <c r="M3329" s="12"/>
      <c r="N3329" s="12"/>
      <c r="P3329" s="60"/>
      <c r="Q3329" s="60"/>
      <c r="R3329" s="60"/>
      <c r="S3329" s="60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 s="12"/>
      <c r="AJ3329" s="12"/>
      <c r="AK3329" s="12"/>
      <c r="AL3329" s="12"/>
      <c r="AM3329" s="12"/>
      <c r="AN3329" s="12"/>
      <c r="AO3329" s="12"/>
      <c r="AQ3329" s="12"/>
      <c r="AS3329" s="12"/>
      <c r="AX3329" s="12"/>
    </row>
    <row r="3330" spans="7:50" ht="12.75">
      <c r="G3330" s="6"/>
      <c r="H3330" s="6"/>
      <c r="K3330" s="12"/>
      <c r="L3330" s="12"/>
      <c r="M3330" s="12"/>
      <c r="N3330" s="12"/>
      <c r="P3330" s="60"/>
      <c r="Q3330" s="60"/>
      <c r="R3330" s="60"/>
      <c r="S3330" s="60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 s="12"/>
      <c r="AJ3330" s="12"/>
      <c r="AK3330" s="12"/>
      <c r="AL3330" s="12"/>
      <c r="AM3330" s="12"/>
      <c r="AN3330" s="12"/>
      <c r="AO3330" s="12"/>
      <c r="AQ3330" s="12"/>
      <c r="AS3330" s="12"/>
      <c r="AX3330" s="12"/>
    </row>
    <row r="3331" spans="7:50" ht="12.75">
      <c r="G3331" s="6"/>
      <c r="H3331" s="6"/>
      <c r="K3331" s="12"/>
      <c r="L3331" s="12"/>
      <c r="M3331" s="12"/>
      <c r="N3331" s="12"/>
      <c r="P3331" s="60"/>
      <c r="Q3331" s="60"/>
      <c r="R3331" s="60"/>
      <c r="S3331" s="60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 s="12"/>
      <c r="AJ3331" s="12"/>
      <c r="AK3331" s="12"/>
      <c r="AL3331" s="12"/>
      <c r="AM3331" s="12"/>
      <c r="AN3331" s="12"/>
      <c r="AO3331" s="12"/>
      <c r="AQ3331" s="12"/>
      <c r="AS3331" s="12"/>
      <c r="AX3331" s="12"/>
    </row>
    <row r="3332" spans="7:50" ht="12.75">
      <c r="G3332" s="6"/>
      <c r="H3332" s="6"/>
      <c r="K3332" s="12"/>
      <c r="L3332" s="12"/>
      <c r="M3332" s="12"/>
      <c r="N3332" s="12"/>
      <c r="P3332" s="60"/>
      <c r="Q3332" s="60"/>
      <c r="R3332" s="60"/>
      <c r="S3332" s="60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 s="12"/>
      <c r="AJ3332" s="12"/>
      <c r="AK3332" s="12"/>
      <c r="AL3332" s="12"/>
      <c r="AM3332" s="12"/>
      <c r="AN3332" s="12"/>
      <c r="AO3332" s="12"/>
      <c r="AQ3332" s="12"/>
      <c r="AS3332" s="12"/>
      <c r="AX3332" s="12"/>
    </row>
    <row r="3333" spans="7:50" ht="12.75">
      <c r="G3333" s="6"/>
      <c r="H3333" s="6"/>
      <c r="K3333" s="12"/>
      <c r="L3333" s="12"/>
      <c r="M3333" s="12"/>
      <c r="N3333" s="12"/>
      <c r="P3333" s="60"/>
      <c r="Q3333" s="60"/>
      <c r="R3333" s="60"/>
      <c r="S3333" s="60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 s="12"/>
      <c r="AJ3333" s="12"/>
      <c r="AK3333" s="12"/>
      <c r="AL3333" s="12"/>
      <c r="AM3333" s="12"/>
      <c r="AN3333" s="12"/>
      <c r="AO3333" s="12"/>
      <c r="AQ3333" s="12"/>
      <c r="AS3333" s="12"/>
      <c r="AX3333" s="12"/>
    </row>
    <row r="3334" spans="7:50" ht="12.75">
      <c r="G3334" s="6"/>
      <c r="H3334" s="6"/>
      <c r="K3334" s="12"/>
      <c r="L3334" s="12"/>
      <c r="M3334" s="12"/>
      <c r="N3334" s="12"/>
      <c r="P3334" s="60"/>
      <c r="Q3334" s="60"/>
      <c r="R3334" s="60"/>
      <c r="S3334" s="60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 s="12"/>
      <c r="AJ3334" s="12"/>
      <c r="AK3334" s="12"/>
      <c r="AL3334" s="12"/>
      <c r="AM3334" s="12"/>
      <c r="AN3334" s="12"/>
      <c r="AO3334" s="12"/>
      <c r="AQ3334" s="12"/>
      <c r="AS3334" s="12"/>
      <c r="AX3334" s="12"/>
    </row>
    <row r="3335" spans="7:50" ht="12.75">
      <c r="G3335" s="6"/>
      <c r="H3335" s="6"/>
      <c r="K3335" s="12"/>
      <c r="L3335" s="12"/>
      <c r="M3335" s="12"/>
      <c r="N3335" s="12"/>
      <c r="P3335" s="60"/>
      <c r="Q3335" s="60"/>
      <c r="R3335" s="60"/>
      <c r="S3335" s="60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 s="12"/>
      <c r="AJ3335" s="12"/>
      <c r="AK3335" s="12"/>
      <c r="AL3335" s="12"/>
      <c r="AM3335" s="12"/>
      <c r="AN3335" s="12"/>
      <c r="AO3335" s="12"/>
      <c r="AQ3335" s="12"/>
      <c r="AS3335" s="12"/>
      <c r="AX3335" s="12"/>
    </row>
    <row r="3336" spans="7:50" ht="12.75">
      <c r="G3336" s="6"/>
      <c r="H3336" s="6"/>
      <c r="K3336" s="12"/>
      <c r="L3336" s="12"/>
      <c r="M3336" s="12"/>
      <c r="N3336" s="12"/>
      <c r="P3336" s="60"/>
      <c r="Q3336" s="60"/>
      <c r="R3336" s="60"/>
      <c r="S3336" s="60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 s="12"/>
      <c r="AJ3336" s="12"/>
      <c r="AK3336" s="12"/>
      <c r="AL3336" s="12"/>
      <c r="AM3336" s="12"/>
      <c r="AN3336" s="12"/>
      <c r="AO3336" s="12"/>
      <c r="AQ3336" s="12"/>
      <c r="AS3336" s="12"/>
      <c r="AX3336" s="12"/>
    </row>
    <row r="3337" spans="7:50" ht="12.75">
      <c r="G3337" s="6"/>
      <c r="H3337" s="6"/>
      <c r="K3337" s="12"/>
      <c r="L3337" s="12"/>
      <c r="M3337" s="12"/>
      <c r="N3337" s="12"/>
      <c r="P3337" s="60"/>
      <c r="Q3337" s="60"/>
      <c r="R3337" s="60"/>
      <c r="S3337" s="60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 s="12"/>
      <c r="AJ3337" s="12"/>
      <c r="AK3337" s="12"/>
      <c r="AL3337" s="12"/>
      <c r="AM3337" s="12"/>
      <c r="AN3337" s="12"/>
      <c r="AO3337" s="12"/>
      <c r="AQ3337" s="12"/>
      <c r="AS3337" s="12"/>
      <c r="AX3337" s="12"/>
    </row>
    <row r="3338" spans="7:50" ht="12.75">
      <c r="G3338" s="6"/>
      <c r="H3338" s="6"/>
      <c r="K3338" s="12"/>
      <c r="L3338" s="12"/>
      <c r="M3338" s="12"/>
      <c r="N3338" s="12"/>
      <c r="P3338" s="60"/>
      <c r="Q3338" s="60"/>
      <c r="R3338" s="60"/>
      <c r="S3338" s="60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 s="12"/>
      <c r="AJ3338" s="12"/>
      <c r="AK3338" s="12"/>
      <c r="AL3338" s="12"/>
      <c r="AM3338" s="12"/>
      <c r="AN3338" s="12"/>
      <c r="AO3338" s="12"/>
      <c r="AQ3338" s="12"/>
      <c r="AS3338" s="12"/>
      <c r="AX3338" s="12"/>
    </row>
    <row r="3339" spans="7:50" ht="12.75">
      <c r="G3339" s="6"/>
      <c r="H3339" s="6"/>
      <c r="K3339" s="12"/>
      <c r="L3339" s="12"/>
      <c r="M3339" s="12"/>
      <c r="N3339" s="12"/>
      <c r="P3339" s="60"/>
      <c r="Q3339" s="60"/>
      <c r="R3339" s="60"/>
      <c r="S3339" s="60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 s="12"/>
      <c r="AJ3339" s="12"/>
      <c r="AK3339" s="12"/>
      <c r="AL3339" s="12"/>
      <c r="AM3339" s="12"/>
      <c r="AN3339" s="12"/>
      <c r="AO3339" s="12"/>
      <c r="AQ3339" s="12"/>
      <c r="AS3339" s="12"/>
      <c r="AX3339" s="12"/>
    </row>
    <row r="3340" spans="7:50" ht="12.75">
      <c r="G3340" s="6"/>
      <c r="H3340" s="6"/>
      <c r="K3340" s="12"/>
      <c r="L3340" s="12"/>
      <c r="M3340" s="12"/>
      <c r="N3340" s="12"/>
      <c r="P3340" s="60"/>
      <c r="Q3340" s="60"/>
      <c r="R3340" s="60"/>
      <c r="S3340" s="60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 s="12"/>
      <c r="AJ3340" s="12"/>
      <c r="AK3340" s="12"/>
      <c r="AL3340" s="12"/>
      <c r="AM3340" s="12"/>
      <c r="AN3340" s="12"/>
      <c r="AO3340" s="12"/>
      <c r="AQ3340" s="12"/>
      <c r="AS3340" s="12"/>
      <c r="AX3340" s="12"/>
    </row>
    <row r="3341" spans="7:50" ht="12.75">
      <c r="G3341" s="6"/>
      <c r="H3341" s="6"/>
      <c r="K3341" s="12"/>
      <c r="L3341" s="12"/>
      <c r="M3341" s="12"/>
      <c r="N3341" s="12"/>
      <c r="P3341" s="60"/>
      <c r="Q3341" s="60"/>
      <c r="R3341" s="60"/>
      <c r="S3341" s="60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 s="12"/>
      <c r="AJ3341" s="12"/>
      <c r="AK3341" s="12"/>
      <c r="AL3341" s="12"/>
      <c r="AM3341" s="12"/>
      <c r="AN3341" s="12"/>
      <c r="AO3341" s="12"/>
      <c r="AQ3341" s="12"/>
      <c r="AS3341" s="12"/>
      <c r="AX3341" s="12"/>
    </row>
    <row r="3342" spans="7:50" ht="12.75">
      <c r="G3342" s="6"/>
      <c r="H3342" s="6"/>
      <c r="K3342" s="12"/>
      <c r="L3342" s="12"/>
      <c r="M3342" s="12"/>
      <c r="N3342" s="12"/>
      <c r="P3342" s="60"/>
      <c r="Q3342" s="60"/>
      <c r="R3342" s="60"/>
      <c r="S3342" s="60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 s="12"/>
      <c r="AJ3342" s="12"/>
      <c r="AK3342" s="12"/>
      <c r="AL3342" s="12"/>
      <c r="AM3342" s="12"/>
      <c r="AN3342" s="12"/>
      <c r="AO3342" s="12"/>
      <c r="AQ3342" s="12"/>
      <c r="AS3342" s="12"/>
      <c r="AX3342" s="12"/>
    </row>
    <row r="3343" spans="7:50" ht="12.75">
      <c r="G3343" s="6"/>
      <c r="H3343" s="6"/>
      <c r="K3343" s="12"/>
      <c r="L3343" s="12"/>
      <c r="M3343" s="12"/>
      <c r="N3343" s="12"/>
      <c r="P3343" s="60"/>
      <c r="Q3343" s="60"/>
      <c r="R3343" s="60"/>
      <c r="S3343" s="60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 s="12"/>
      <c r="AJ3343" s="12"/>
      <c r="AK3343" s="12"/>
      <c r="AL3343" s="12"/>
      <c r="AM3343" s="12"/>
      <c r="AN3343" s="12"/>
      <c r="AO3343" s="12"/>
      <c r="AQ3343" s="12"/>
      <c r="AS3343" s="12"/>
      <c r="AX3343" s="12"/>
    </row>
    <row r="3344" spans="7:50" ht="12.75">
      <c r="G3344" s="6"/>
      <c r="H3344" s="6"/>
      <c r="K3344" s="12"/>
      <c r="L3344" s="12"/>
      <c r="M3344" s="12"/>
      <c r="N3344" s="12"/>
      <c r="P3344" s="60"/>
      <c r="Q3344" s="60"/>
      <c r="R3344" s="60"/>
      <c r="S3344" s="60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 s="12"/>
      <c r="AJ3344" s="12"/>
      <c r="AK3344" s="12"/>
      <c r="AL3344" s="12"/>
      <c r="AM3344" s="12"/>
      <c r="AN3344" s="12"/>
      <c r="AO3344" s="12"/>
      <c r="AQ3344" s="12"/>
      <c r="AS3344" s="12"/>
      <c r="AX3344" s="12"/>
    </row>
    <row r="3345" spans="7:50" ht="12.75">
      <c r="G3345" s="6"/>
      <c r="H3345" s="6"/>
      <c r="K3345" s="12"/>
      <c r="L3345" s="12"/>
      <c r="M3345" s="12"/>
      <c r="N3345" s="12"/>
      <c r="P3345" s="60"/>
      <c r="Q3345" s="60"/>
      <c r="R3345" s="60"/>
      <c r="S3345" s="60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 s="12"/>
      <c r="AJ3345" s="12"/>
      <c r="AK3345" s="12"/>
      <c r="AL3345" s="12"/>
      <c r="AM3345" s="12"/>
      <c r="AN3345" s="12"/>
      <c r="AO3345" s="12"/>
      <c r="AQ3345" s="12"/>
      <c r="AS3345" s="12"/>
      <c r="AX3345" s="12"/>
    </row>
    <row r="3346" spans="7:50" ht="12.75">
      <c r="G3346" s="6"/>
      <c r="H3346" s="6"/>
      <c r="K3346" s="12"/>
      <c r="L3346" s="12"/>
      <c r="M3346" s="12"/>
      <c r="N3346" s="12"/>
      <c r="P3346" s="60"/>
      <c r="Q3346" s="60"/>
      <c r="R3346" s="60"/>
      <c r="S3346" s="60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 s="12"/>
      <c r="AJ3346" s="12"/>
      <c r="AK3346" s="12"/>
      <c r="AL3346" s="12"/>
      <c r="AM3346" s="12"/>
      <c r="AN3346" s="12"/>
      <c r="AO3346" s="12"/>
      <c r="AQ3346" s="12"/>
      <c r="AS3346" s="12"/>
      <c r="AX3346" s="12"/>
    </row>
    <row r="3347" spans="7:50" ht="12.75">
      <c r="G3347" s="6"/>
      <c r="H3347" s="6"/>
      <c r="K3347" s="12"/>
      <c r="L3347" s="12"/>
      <c r="M3347" s="12"/>
      <c r="N3347" s="12"/>
      <c r="P3347" s="60"/>
      <c r="Q3347" s="60"/>
      <c r="R3347" s="60"/>
      <c r="S3347" s="60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 s="12"/>
      <c r="AJ3347" s="12"/>
      <c r="AK3347" s="12"/>
      <c r="AL3347" s="12"/>
      <c r="AM3347" s="12"/>
      <c r="AN3347" s="12"/>
      <c r="AO3347" s="12"/>
      <c r="AQ3347" s="12"/>
      <c r="AS3347" s="12"/>
      <c r="AX3347" s="12"/>
    </row>
    <row r="3348" spans="7:50" ht="12.75">
      <c r="G3348" s="6"/>
      <c r="H3348" s="6"/>
      <c r="K3348" s="12"/>
      <c r="L3348" s="12"/>
      <c r="M3348" s="12"/>
      <c r="N3348" s="12"/>
      <c r="P3348" s="60"/>
      <c r="Q3348" s="60"/>
      <c r="R3348" s="60"/>
      <c r="S3348" s="60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 s="12"/>
      <c r="AJ3348" s="12"/>
      <c r="AK3348" s="12"/>
      <c r="AL3348" s="12"/>
      <c r="AM3348" s="12"/>
      <c r="AN3348" s="12"/>
      <c r="AO3348" s="12"/>
      <c r="AQ3348" s="12"/>
      <c r="AS3348" s="12"/>
      <c r="AX3348" s="12"/>
    </row>
    <row r="3349" spans="7:50" ht="12.75">
      <c r="G3349" s="6"/>
      <c r="H3349" s="6"/>
      <c r="K3349" s="12"/>
      <c r="L3349" s="12"/>
      <c r="M3349" s="12"/>
      <c r="N3349" s="12"/>
      <c r="P3349" s="60"/>
      <c r="Q3349" s="60"/>
      <c r="R3349" s="60"/>
      <c r="S3349" s="60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 s="12"/>
      <c r="AJ3349" s="12"/>
      <c r="AK3349" s="12"/>
      <c r="AL3349" s="12"/>
      <c r="AM3349" s="12"/>
      <c r="AN3349" s="12"/>
      <c r="AO3349" s="12"/>
      <c r="AQ3349" s="12"/>
      <c r="AS3349" s="12"/>
      <c r="AX3349" s="12"/>
    </row>
    <row r="3350" spans="7:50" ht="12.75">
      <c r="G3350" s="6"/>
      <c r="H3350" s="6"/>
      <c r="K3350" s="12"/>
      <c r="L3350" s="12"/>
      <c r="M3350" s="12"/>
      <c r="N3350" s="12"/>
      <c r="P3350" s="60"/>
      <c r="Q3350" s="60"/>
      <c r="R3350" s="60"/>
      <c r="S3350" s="60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 s="12"/>
      <c r="AJ3350" s="12"/>
      <c r="AK3350" s="12"/>
      <c r="AL3350" s="12"/>
      <c r="AM3350" s="12"/>
      <c r="AN3350" s="12"/>
      <c r="AO3350" s="12"/>
      <c r="AQ3350" s="12"/>
      <c r="AS3350" s="12"/>
      <c r="AX3350" s="12"/>
    </row>
    <row r="3351" spans="7:50" ht="12.75">
      <c r="G3351" s="6"/>
      <c r="H3351" s="6"/>
      <c r="K3351" s="12"/>
      <c r="L3351" s="12"/>
      <c r="M3351" s="12"/>
      <c r="N3351" s="12"/>
      <c r="P3351" s="60"/>
      <c r="Q3351" s="60"/>
      <c r="R3351" s="60"/>
      <c r="S3351" s="60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 s="12"/>
      <c r="AJ3351" s="12"/>
      <c r="AK3351" s="12"/>
      <c r="AL3351" s="12"/>
      <c r="AM3351" s="12"/>
      <c r="AN3351" s="12"/>
      <c r="AO3351" s="12"/>
      <c r="AQ3351" s="12"/>
      <c r="AS3351" s="12"/>
      <c r="AX3351" s="12"/>
    </row>
    <row r="3352" spans="7:50" ht="12.75">
      <c r="G3352" s="6"/>
      <c r="H3352" s="6"/>
      <c r="K3352" s="12"/>
      <c r="L3352" s="12"/>
      <c r="M3352" s="12"/>
      <c r="N3352" s="12"/>
      <c r="P3352" s="60"/>
      <c r="Q3352" s="60"/>
      <c r="R3352" s="60"/>
      <c r="S3352" s="60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 s="12"/>
      <c r="AJ3352" s="12"/>
      <c r="AK3352" s="12"/>
      <c r="AL3352" s="12"/>
      <c r="AM3352" s="12"/>
      <c r="AN3352" s="12"/>
      <c r="AO3352" s="12"/>
      <c r="AQ3352" s="12"/>
      <c r="AS3352" s="12"/>
      <c r="AX3352" s="12"/>
    </row>
    <row r="3353" spans="7:50" ht="12.75">
      <c r="G3353" s="6"/>
      <c r="H3353" s="6"/>
      <c r="K3353" s="12"/>
      <c r="L3353" s="12"/>
      <c r="M3353" s="12"/>
      <c r="N3353" s="12"/>
      <c r="P3353" s="60"/>
      <c r="Q3353" s="60"/>
      <c r="R3353" s="60"/>
      <c r="S3353" s="60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 s="12"/>
      <c r="AJ3353" s="12"/>
      <c r="AK3353" s="12"/>
      <c r="AL3353" s="12"/>
      <c r="AM3353" s="12"/>
      <c r="AN3353" s="12"/>
      <c r="AO3353" s="12"/>
      <c r="AQ3353" s="12"/>
      <c r="AS3353" s="12"/>
      <c r="AX3353" s="12"/>
    </row>
    <row r="3354" spans="7:50" ht="12.75">
      <c r="G3354" s="6"/>
      <c r="H3354" s="6"/>
      <c r="K3354" s="12"/>
      <c r="L3354" s="12"/>
      <c r="M3354" s="12"/>
      <c r="N3354" s="12"/>
      <c r="P3354" s="60"/>
      <c r="Q3354" s="60"/>
      <c r="R3354" s="60"/>
      <c r="S3354" s="60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 s="12"/>
      <c r="AJ3354" s="12"/>
      <c r="AK3354" s="12"/>
      <c r="AL3354" s="12"/>
      <c r="AM3354" s="12"/>
      <c r="AN3354" s="12"/>
      <c r="AO3354" s="12"/>
      <c r="AQ3354" s="12"/>
      <c r="AS3354" s="12"/>
      <c r="AX3354" s="12"/>
    </row>
    <row r="3355" spans="7:50" ht="12.75">
      <c r="G3355" s="6"/>
      <c r="H3355" s="6"/>
      <c r="K3355" s="12"/>
      <c r="L3355" s="12"/>
      <c r="M3355" s="12"/>
      <c r="N3355" s="12"/>
      <c r="P3355" s="60"/>
      <c r="Q3355" s="60"/>
      <c r="R3355" s="60"/>
      <c r="S3355" s="60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 s="12"/>
      <c r="AJ3355" s="12"/>
      <c r="AK3355" s="12"/>
      <c r="AL3355" s="12"/>
      <c r="AM3355" s="12"/>
      <c r="AN3355" s="12"/>
      <c r="AO3355" s="12"/>
      <c r="AQ3355" s="12"/>
      <c r="AS3355" s="12"/>
      <c r="AX3355" s="12"/>
    </row>
    <row r="3356" spans="7:50" ht="12.75">
      <c r="G3356" s="6"/>
      <c r="H3356" s="6"/>
      <c r="K3356" s="12"/>
      <c r="L3356" s="12"/>
      <c r="M3356" s="12"/>
      <c r="N3356" s="12"/>
      <c r="P3356" s="60"/>
      <c r="Q3356" s="60"/>
      <c r="R3356" s="60"/>
      <c r="S3356" s="60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 s="12"/>
      <c r="AJ3356" s="12"/>
      <c r="AK3356" s="12"/>
      <c r="AL3356" s="12"/>
      <c r="AM3356" s="12"/>
      <c r="AN3356" s="12"/>
      <c r="AO3356" s="12"/>
      <c r="AQ3356" s="12"/>
      <c r="AS3356" s="12"/>
      <c r="AX3356" s="12"/>
    </row>
    <row r="3357" spans="7:50" ht="12.75">
      <c r="G3357" s="6"/>
      <c r="H3357" s="6"/>
      <c r="K3357" s="12"/>
      <c r="L3357" s="12"/>
      <c r="M3357" s="12"/>
      <c r="N3357" s="12"/>
      <c r="P3357" s="60"/>
      <c r="Q3357" s="60"/>
      <c r="R3357" s="60"/>
      <c r="S3357" s="60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 s="12"/>
      <c r="AJ3357" s="12"/>
      <c r="AK3357" s="12"/>
      <c r="AL3357" s="12"/>
      <c r="AM3357" s="12"/>
      <c r="AN3357" s="12"/>
      <c r="AO3357" s="12"/>
      <c r="AQ3357" s="12"/>
      <c r="AS3357" s="12"/>
      <c r="AX3357" s="12"/>
    </row>
    <row r="3358" spans="7:50" ht="12.75">
      <c r="G3358" s="6"/>
      <c r="H3358" s="6"/>
      <c r="K3358" s="12"/>
      <c r="L3358" s="12"/>
      <c r="M3358" s="12"/>
      <c r="N3358" s="12"/>
      <c r="P3358" s="60"/>
      <c r="Q3358" s="60"/>
      <c r="R3358" s="60"/>
      <c r="S3358" s="60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 s="12"/>
      <c r="AJ3358" s="12"/>
      <c r="AK3358" s="12"/>
      <c r="AL3358" s="12"/>
      <c r="AM3358" s="12"/>
      <c r="AN3358" s="12"/>
      <c r="AO3358" s="12"/>
      <c r="AQ3358" s="12"/>
      <c r="AS3358" s="12"/>
      <c r="AX3358" s="12"/>
    </row>
    <row r="3359" spans="7:50" ht="12.75">
      <c r="G3359" s="6"/>
      <c r="H3359" s="6"/>
      <c r="K3359" s="12"/>
      <c r="L3359" s="12"/>
      <c r="M3359" s="12"/>
      <c r="N3359" s="12"/>
      <c r="P3359" s="60"/>
      <c r="Q3359" s="60"/>
      <c r="R3359" s="60"/>
      <c r="S3359" s="60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 s="12"/>
      <c r="AJ3359" s="12"/>
      <c r="AK3359" s="12"/>
      <c r="AL3359" s="12"/>
      <c r="AM3359" s="12"/>
      <c r="AN3359" s="12"/>
      <c r="AO3359" s="12"/>
      <c r="AQ3359" s="12"/>
      <c r="AS3359" s="12"/>
      <c r="AX3359" s="12"/>
    </row>
    <row r="3360" spans="7:50" ht="12.75">
      <c r="G3360" s="6"/>
      <c r="H3360" s="6"/>
      <c r="K3360" s="12"/>
      <c r="L3360" s="12"/>
      <c r="M3360" s="12"/>
      <c r="N3360" s="12"/>
      <c r="P3360" s="60"/>
      <c r="Q3360" s="60"/>
      <c r="R3360" s="60"/>
      <c r="S3360" s="60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 s="12"/>
      <c r="AJ3360" s="12"/>
      <c r="AK3360" s="12"/>
      <c r="AL3360" s="12"/>
      <c r="AM3360" s="12"/>
      <c r="AN3360" s="12"/>
      <c r="AO3360" s="12"/>
      <c r="AQ3360" s="12"/>
      <c r="AS3360" s="12"/>
      <c r="AX3360" s="12"/>
    </row>
    <row r="3361" spans="7:50" ht="12.75">
      <c r="G3361" s="6"/>
      <c r="H3361" s="6"/>
      <c r="K3361" s="12"/>
      <c r="L3361" s="12"/>
      <c r="M3361" s="12"/>
      <c r="N3361" s="12"/>
      <c r="P3361" s="60"/>
      <c r="Q3361" s="60"/>
      <c r="R3361" s="60"/>
      <c r="S3361" s="60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 s="12"/>
      <c r="AJ3361" s="12"/>
      <c r="AK3361" s="12"/>
      <c r="AL3361" s="12"/>
      <c r="AM3361" s="12"/>
      <c r="AN3361" s="12"/>
      <c r="AO3361" s="12"/>
      <c r="AQ3361" s="12"/>
      <c r="AS3361" s="12"/>
      <c r="AX3361" s="12"/>
    </row>
    <row r="3362" spans="7:50" ht="12.75">
      <c r="G3362" s="6"/>
      <c r="H3362" s="6"/>
      <c r="K3362" s="12"/>
      <c r="L3362" s="12"/>
      <c r="M3362" s="12"/>
      <c r="N3362" s="12"/>
      <c r="P3362" s="60"/>
      <c r="Q3362" s="60"/>
      <c r="R3362" s="60"/>
      <c r="S3362" s="60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 s="12"/>
      <c r="AJ3362" s="12"/>
      <c r="AK3362" s="12"/>
      <c r="AL3362" s="12"/>
      <c r="AM3362" s="12"/>
      <c r="AN3362" s="12"/>
      <c r="AO3362" s="12"/>
      <c r="AQ3362" s="12"/>
      <c r="AS3362" s="12"/>
      <c r="AX3362" s="12"/>
    </row>
    <row r="3363" spans="7:50" ht="12.75">
      <c r="G3363" s="6"/>
      <c r="H3363" s="6"/>
      <c r="K3363" s="12"/>
      <c r="L3363" s="12"/>
      <c r="M3363" s="12"/>
      <c r="N3363" s="12"/>
      <c r="P3363" s="60"/>
      <c r="Q3363" s="60"/>
      <c r="R3363" s="60"/>
      <c r="S3363" s="60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 s="12"/>
      <c r="AJ3363" s="12"/>
      <c r="AK3363" s="12"/>
      <c r="AL3363" s="12"/>
      <c r="AM3363" s="12"/>
      <c r="AN3363" s="12"/>
      <c r="AO3363" s="12"/>
      <c r="AQ3363" s="12"/>
      <c r="AS3363" s="12"/>
      <c r="AX3363" s="12"/>
    </row>
    <row r="3364" spans="7:50" ht="12.75">
      <c r="G3364" s="6"/>
      <c r="H3364" s="6"/>
      <c r="K3364" s="12"/>
      <c r="L3364" s="12"/>
      <c r="M3364" s="12"/>
      <c r="N3364" s="12"/>
      <c r="P3364" s="60"/>
      <c r="Q3364" s="60"/>
      <c r="R3364" s="60"/>
      <c r="S3364" s="60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 s="12"/>
      <c r="AJ3364" s="12"/>
      <c r="AK3364" s="12"/>
      <c r="AL3364" s="12"/>
      <c r="AM3364" s="12"/>
      <c r="AN3364" s="12"/>
      <c r="AO3364" s="12"/>
      <c r="AQ3364" s="12"/>
      <c r="AS3364" s="12"/>
      <c r="AX3364" s="12"/>
    </row>
    <row r="3365" spans="7:50" ht="12.75">
      <c r="G3365" s="6"/>
      <c r="H3365" s="6"/>
      <c r="K3365" s="12"/>
      <c r="L3365" s="12"/>
      <c r="M3365" s="12"/>
      <c r="N3365" s="12"/>
      <c r="P3365" s="60"/>
      <c r="Q3365" s="60"/>
      <c r="R3365" s="60"/>
      <c r="S3365" s="60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 s="12"/>
      <c r="AJ3365" s="12"/>
      <c r="AK3365" s="12"/>
      <c r="AL3365" s="12"/>
      <c r="AM3365" s="12"/>
      <c r="AN3365" s="12"/>
      <c r="AO3365" s="12"/>
      <c r="AQ3365" s="12"/>
      <c r="AS3365" s="12"/>
      <c r="AX3365" s="12"/>
    </row>
    <row r="3366" spans="7:50" ht="12.75">
      <c r="G3366" s="6"/>
      <c r="H3366" s="6"/>
      <c r="K3366" s="12"/>
      <c r="L3366" s="12"/>
      <c r="M3366" s="12"/>
      <c r="N3366" s="12"/>
      <c r="P3366" s="60"/>
      <c r="Q3366" s="60"/>
      <c r="R3366" s="60"/>
      <c r="S3366" s="60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 s="12"/>
      <c r="AJ3366" s="12"/>
      <c r="AK3366" s="12"/>
      <c r="AL3366" s="12"/>
      <c r="AM3366" s="12"/>
      <c r="AN3366" s="12"/>
      <c r="AO3366" s="12"/>
      <c r="AQ3366" s="12"/>
      <c r="AS3366" s="12"/>
      <c r="AX3366" s="12"/>
    </row>
    <row r="3367" spans="7:50" ht="12.75">
      <c r="G3367" s="6"/>
      <c r="H3367" s="6"/>
      <c r="K3367" s="12"/>
      <c r="L3367" s="12"/>
      <c r="M3367" s="12"/>
      <c r="N3367" s="12"/>
      <c r="P3367" s="60"/>
      <c r="Q3367" s="60"/>
      <c r="R3367" s="60"/>
      <c r="S3367" s="60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 s="12"/>
      <c r="AJ3367" s="12"/>
      <c r="AK3367" s="12"/>
      <c r="AL3367" s="12"/>
      <c r="AM3367" s="12"/>
      <c r="AN3367" s="12"/>
      <c r="AO3367" s="12"/>
      <c r="AQ3367" s="12"/>
      <c r="AS3367" s="12"/>
      <c r="AX3367" s="12"/>
    </row>
    <row r="3368" spans="7:50" ht="12.75">
      <c r="G3368" s="6"/>
      <c r="H3368" s="6"/>
      <c r="K3368" s="12"/>
      <c r="L3368" s="12"/>
      <c r="M3368" s="12"/>
      <c r="N3368" s="12"/>
      <c r="P3368" s="60"/>
      <c r="Q3368" s="60"/>
      <c r="R3368" s="60"/>
      <c r="S3368" s="60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 s="12"/>
      <c r="AJ3368" s="12"/>
      <c r="AK3368" s="12"/>
      <c r="AL3368" s="12"/>
      <c r="AM3368" s="12"/>
      <c r="AN3368" s="12"/>
      <c r="AO3368" s="12"/>
      <c r="AQ3368" s="12"/>
      <c r="AS3368" s="12"/>
      <c r="AX3368" s="12"/>
    </row>
    <row r="3369" spans="7:50" ht="12.75">
      <c r="G3369" s="6"/>
      <c r="H3369" s="6"/>
      <c r="K3369" s="12"/>
      <c r="L3369" s="12"/>
      <c r="M3369" s="12"/>
      <c r="N3369" s="12"/>
      <c r="P3369" s="60"/>
      <c r="Q3369" s="60"/>
      <c r="R3369" s="60"/>
      <c r="S3369" s="60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 s="12"/>
      <c r="AJ3369" s="12"/>
      <c r="AK3369" s="12"/>
      <c r="AL3369" s="12"/>
      <c r="AM3369" s="12"/>
      <c r="AN3369" s="12"/>
      <c r="AO3369" s="12"/>
      <c r="AQ3369" s="12"/>
      <c r="AS3369" s="12"/>
      <c r="AX3369" s="12"/>
    </row>
    <row r="3370" spans="7:50" ht="12.75">
      <c r="G3370" s="6"/>
      <c r="H3370" s="6"/>
      <c r="K3370" s="12"/>
      <c r="L3370" s="12"/>
      <c r="M3370" s="12"/>
      <c r="N3370" s="12"/>
      <c r="P3370" s="60"/>
      <c r="Q3370" s="60"/>
      <c r="R3370" s="60"/>
      <c r="S3370" s="60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 s="12"/>
      <c r="AJ3370" s="12"/>
      <c r="AK3370" s="12"/>
      <c r="AL3370" s="12"/>
      <c r="AM3370" s="12"/>
      <c r="AN3370" s="12"/>
      <c r="AO3370" s="12"/>
      <c r="AQ3370" s="12"/>
      <c r="AS3370" s="12"/>
      <c r="AX3370" s="12"/>
    </row>
    <row r="3371" spans="7:50" ht="12.75">
      <c r="G3371" s="6"/>
      <c r="H3371" s="6"/>
      <c r="K3371" s="12"/>
      <c r="L3371" s="12"/>
      <c r="M3371" s="12"/>
      <c r="N3371" s="12"/>
      <c r="P3371" s="60"/>
      <c r="Q3371" s="60"/>
      <c r="R3371" s="60"/>
      <c r="S3371" s="60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 s="12"/>
      <c r="AJ3371" s="12"/>
      <c r="AK3371" s="12"/>
      <c r="AL3371" s="12"/>
      <c r="AM3371" s="12"/>
      <c r="AN3371" s="12"/>
      <c r="AO3371" s="12"/>
      <c r="AQ3371" s="12"/>
      <c r="AS3371" s="12"/>
      <c r="AX3371" s="12"/>
    </row>
    <row r="3372" spans="7:50" ht="12.75">
      <c r="G3372" s="6"/>
      <c r="H3372" s="6"/>
      <c r="K3372" s="12"/>
      <c r="L3372" s="12"/>
      <c r="M3372" s="12"/>
      <c r="N3372" s="12"/>
      <c r="P3372" s="60"/>
      <c r="Q3372" s="60"/>
      <c r="R3372" s="60"/>
      <c r="S3372" s="60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 s="12"/>
      <c r="AJ3372" s="12"/>
      <c r="AK3372" s="12"/>
      <c r="AL3372" s="12"/>
      <c r="AM3372" s="12"/>
      <c r="AN3372" s="12"/>
      <c r="AO3372" s="12"/>
      <c r="AQ3372" s="12"/>
      <c r="AS3372" s="12"/>
      <c r="AX3372" s="12"/>
    </row>
    <row r="3373" spans="7:50" ht="12.75">
      <c r="G3373" s="6"/>
      <c r="H3373" s="6"/>
      <c r="K3373" s="12"/>
      <c r="L3373" s="12"/>
      <c r="M3373" s="12"/>
      <c r="N3373" s="12"/>
      <c r="P3373" s="60"/>
      <c r="Q3373" s="60"/>
      <c r="R3373" s="60"/>
      <c r="S3373" s="60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 s="12"/>
      <c r="AJ3373" s="12"/>
      <c r="AK3373" s="12"/>
      <c r="AL3373" s="12"/>
      <c r="AM3373" s="12"/>
      <c r="AN3373" s="12"/>
      <c r="AO3373" s="12"/>
      <c r="AQ3373" s="12"/>
      <c r="AS3373" s="12"/>
      <c r="AX3373" s="12"/>
    </row>
    <row r="3374" spans="7:50" ht="12.75">
      <c r="G3374" s="6"/>
      <c r="H3374" s="6"/>
      <c r="K3374" s="12"/>
      <c r="L3374" s="12"/>
      <c r="M3374" s="12"/>
      <c r="N3374" s="12"/>
      <c r="P3374" s="60"/>
      <c r="Q3374" s="60"/>
      <c r="R3374" s="60"/>
      <c r="S3374" s="60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 s="12"/>
      <c r="AJ3374" s="12"/>
      <c r="AK3374" s="12"/>
      <c r="AL3374" s="12"/>
      <c r="AM3374" s="12"/>
      <c r="AN3374" s="12"/>
      <c r="AO3374" s="12"/>
      <c r="AQ3374" s="12"/>
      <c r="AS3374" s="12"/>
      <c r="AX3374" s="12"/>
    </row>
    <row r="3375" spans="7:50" ht="12.75">
      <c r="G3375" s="6"/>
      <c r="H3375" s="6"/>
      <c r="K3375" s="12"/>
      <c r="L3375" s="12"/>
      <c r="M3375" s="12"/>
      <c r="N3375" s="12"/>
      <c r="P3375" s="60"/>
      <c r="Q3375" s="60"/>
      <c r="R3375" s="60"/>
      <c r="S3375" s="60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 s="12"/>
      <c r="AJ3375" s="12"/>
      <c r="AK3375" s="12"/>
      <c r="AL3375" s="12"/>
      <c r="AM3375" s="12"/>
      <c r="AN3375" s="12"/>
      <c r="AO3375" s="12"/>
      <c r="AQ3375" s="12"/>
      <c r="AS3375" s="12"/>
      <c r="AX3375" s="12"/>
    </row>
    <row r="3376" spans="7:50" ht="12.75">
      <c r="G3376" s="6"/>
      <c r="H3376" s="6"/>
      <c r="K3376" s="12"/>
      <c r="L3376" s="12"/>
      <c r="M3376" s="12"/>
      <c r="N3376" s="12"/>
      <c r="P3376" s="60"/>
      <c r="Q3376" s="60"/>
      <c r="R3376" s="60"/>
      <c r="S3376" s="60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 s="12"/>
      <c r="AJ3376" s="12"/>
      <c r="AK3376" s="12"/>
      <c r="AL3376" s="12"/>
      <c r="AM3376" s="12"/>
      <c r="AN3376" s="12"/>
      <c r="AO3376" s="12"/>
      <c r="AQ3376" s="12"/>
      <c r="AS3376" s="12"/>
      <c r="AX3376" s="12"/>
    </row>
    <row r="3377" spans="7:50" ht="12.75">
      <c r="G3377" s="6"/>
      <c r="H3377" s="6"/>
      <c r="K3377" s="12"/>
      <c r="L3377" s="12"/>
      <c r="M3377" s="12"/>
      <c r="N3377" s="12"/>
      <c r="P3377" s="60"/>
      <c r="Q3377" s="60"/>
      <c r="R3377" s="60"/>
      <c r="S3377" s="60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 s="12"/>
      <c r="AJ3377" s="12"/>
      <c r="AK3377" s="12"/>
      <c r="AL3377" s="12"/>
      <c r="AM3377" s="12"/>
      <c r="AN3377" s="12"/>
      <c r="AO3377" s="12"/>
      <c r="AQ3377" s="12"/>
      <c r="AS3377" s="12"/>
      <c r="AX3377" s="12"/>
    </row>
    <row r="3378" spans="7:50" ht="12.75">
      <c r="G3378" s="6"/>
      <c r="H3378" s="6"/>
      <c r="K3378" s="12"/>
      <c r="L3378" s="12"/>
      <c r="M3378" s="12"/>
      <c r="N3378" s="12"/>
      <c r="P3378" s="60"/>
      <c r="Q3378" s="60"/>
      <c r="R3378" s="60"/>
      <c r="S3378" s="60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 s="12"/>
      <c r="AJ3378" s="12"/>
      <c r="AK3378" s="12"/>
      <c r="AL3378" s="12"/>
      <c r="AM3378" s="12"/>
      <c r="AN3378" s="12"/>
      <c r="AO3378" s="12"/>
      <c r="AQ3378" s="12"/>
      <c r="AS3378" s="12"/>
      <c r="AX3378" s="12"/>
    </row>
    <row r="3379" spans="7:50" ht="12.75">
      <c r="G3379" s="6"/>
      <c r="H3379" s="6"/>
      <c r="K3379" s="12"/>
      <c r="L3379" s="12"/>
      <c r="M3379" s="12"/>
      <c r="N3379" s="12"/>
      <c r="P3379" s="60"/>
      <c r="Q3379" s="60"/>
      <c r="R3379" s="60"/>
      <c r="S3379" s="60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 s="12"/>
      <c r="AJ3379" s="12"/>
      <c r="AK3379" s="12"/>
      <c r="AL3379" s="12"/>
      <c r="AM3379" s="12"/>
      <c r="AN3379" s="12"/>
      <c r="AO3379" s="12"/>
      <c r="AQ3379" s="12"/>
      <c r="AS3379" s="12"/>
      <c r="AX3379" s="12"/>
    </row>
    <row r="3380" spans="7:50" ht="12.75">
      <c r="G3380" s="6"/>
      <c r="H3380" s="6"/>
      <c r="K3380" s="12"/>
      <c r="L3380" s="12"/>
      <c r="M3380" s="12"/>
      <c r="N3380" s="12"/>
      <c r="P3380" s="60"/>
      <c r="Q3380" s="60"/>
      <c r="R3380" s="60"/>
      <c r="S3380" s="60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 s="12"/>
      <c r="AJ3380" s="12"/>
      <c r="AK3380" s="12"/>
      <c r="AL3380" s="12"/>
      <c r="AM3380" s="12"/>
      <c r="AN3380" s="12"/>
      <c r="AO3380" s="12"/>
      <c r="AQ3380" s="12"/>
      <c r="AS3380" s="12"/>
      <c r="AX3380" s="12"/>
    </row>
    <row r="3381" spans="7:50" ht="12.75">
      <c r="G3381" s="6"/>
      <c r="H3381" s="6"/>
      <c r="K3381" s="12"/>
      <c r="L3381" s="12"/>
      <c r="M3381" s="12"/>
      <c r="N3381" s="12"/>
      <c r="P3381" s="60"/>
      <c r="Q3381" s="60"/>
      <c r="R3381" s="60"/>
      <c r="S3381" s="60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 s="12"/>
      <c r="AJ3381" s="12"/>
      <c r="AK3381" s="12"/>
      <c r="AL3381" s="12"/>
      <c r="AM3381" s="12"/>
      <c r="AN3381" s="12"/>
      <c r="AO3381" s="12"/>
      <c r="AQ3381" s="12"/>
      <c r="AS3381" s="12"/>
      <c r="AX3381" s="12"/>
    </row>
    <row r="3382" spans="7:50" ht="12.75">
      <c r="G3382" s="6"/>
      <c r="H3382" s="6"/>
      <c r="K3382" s="12"/>
      <c r="L3382" s="12"/>
      <c r="M3382" s="12"/>
      <c r="N3382" s="12"/>
      <c r="P3382" s="60"/>
      <c r="Q3382" s="60"/>
      <c r="R3382" s="60"/>
      <c r="S3382" s="60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 s="12"/>
      <c r="AJ3382" s="12"/>
      <c r="AK3382" s="12"/>
      <c r="AL3382" s="12"/>
      <c r="AM3382" s="12"/>
      <c r="AN3382" s="12"/>
      <c r="AO3382" s="12"/>
      <c r="AQ3382" s="12"/>
      <c r="AS3382" s="12"/>
      <c r="AX3382" s="12"/>
    </row>
    <row r="3383" spans="7:50" ht="12.75">
      <c r="G3383" s="6"/>
      <c r="H3383" s="6"/>
      <c r="K3383" s="12"/>
      <c r="L3383" s="12"/>
      <c r="M3383" s="12"/>
      <c r="N3383" s="12"/>
      <c r="P3383" s="60"/>
      <c r="Q3383" s="60"/>
      <c r="R3383" s="60"/>
      <c r="S3383" s="60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 s="12"/>
      <c r="AJ3383" s="12"/>
      <c r="AK3383" s="12"/>
      <c r="AL3383" s="12"/>
      <c r="AM3383" s="12"/>
      <c r="AN3383" s="12"/>
      <c r="AO3383" s="12"/>
      <c r="AQ3383" s="12"/>
      <c r="AS3383" s="12"/>
      <c r="AX3383" s="12"/>
    </row>
    <row r="3384" spans="7:50" ht="12.75">
      <c r="G3384" s="6"/>
      <c r="H3384" s="6"/>
      <c r="K3384" s="12"/>
      <c r="L3384" s="12"/>
      <c r="M3384" s="12"/>
      <c r="N3384" s="12"/>
      <c r="P3384" s="60"/>
      <c r="Q3384" s="60"/>
      <c r="R3384" s="60"/>
      <c r="S3384" s="60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 s="12"/>
      <c r="AJ3384" s="12"/>
      <c r="AK3384" s="12"/>
      <c r="AL3384" s="12"/>
      <c r="AM3384" s="12"/>
      <c r="AN3384" s="12"/>
      <c r="AO3384" s="12"/>
      <c r="AQ3384" s="12"/>
      <c r="AS3384" s="12"/>
      <c r="AX3384" s="12"/>
    </row>
    <row r="3385" spans="7:50" ht="12.75">
      <c r="G3385" s="6"/>
      <c r="H3385" s="6"/>
      <c r="K3385" s="12"/>
      <c r="L3385" s="12"/>
      <c r="M3385" s="12"/>
      <c r="N3385" s="12"/>
      <c r="P3385" s="60"/>
      <c r="Q3385" s="60"/>
      <c r="R3385" s="60"/>
      <c r="S3385" s="60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 s="12"/>
      <c r="AJ3385" s="12"/>
      <c r="AK3385" s="12"/>
      <c r="AL3385" s="12"/>
      <c r="AM3385" s="12"/>
      <c r="AN3385" s="12"/>
      <c r="AO3385" s="12"/>
      <c r="AQ3385" s="12"/>
      <c r="AS3385" s="12"/>
      <c r="AX3385" s="12"/>
    </row>
    <row r="3386" spans="7:50" ht="12.75">
      <c r="G3386" s="6"/>
      <c r="H3386" s="6"/>
      <c r="K3386" s="12"/>
      <c r="L3386" s="12"/>
      <c r="M3386" s="12"/>
      <c r="N3386" s="12"/>
      <c r="P3386" s="60"/>
      <c r="Q3386" s="60"/>
      <c r="R3386" s="60"/>
      <c r="S3386" s="60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 s="12"/>
      <c r="AJ3386" s="12"/>
      <c r="AK3386" s="12"/>
      <c r="AL3386" s="12"/>
      <c r="AM3386" s="12"/>
      <c r="AN3386" s="12"/>
      <c r="AO3386" s="12"/>
      <c r="AQ3386" s="12"/>
      <c r="AS3386" s="12"/>
      <c r="AX3386" s="12"/>
    </row>
    <row r="3387" spans="7:50" ht="12.75">
      <c r="G3387" s="6"/>
      <c r="H3387" s="6"/>
      <c r="K3387" s="12"/>
      <c r="L3387" s="12"/>
      <c r="M3387" s="12"/>
      <c r="N3387" s="12"/>
      <c r="P3387" s="60"/>
      <c r="Q3387" s="60"/>
      <c r="R3387" s="60"/>
      <c r="S3387" s="60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 s="12"/>
      <c r="AJ3387" s="12"/>
      <c r="AK3387" s="12"/>
      <c r="AL3387" s="12"/>
      <c r="AM3387" s="12"/>
      <c r="AN3387" s="12"/>
      <c r="AO3387" s="12"/>
      <c r="AQ3387" s="12"/>
      <c r="AS3387" s="12"/>
      <c r="AX3387" s="12"/>
    </row>
    <row r="3388" spans="7:50" ht="12.75">
      <c r="G3388" s="6"/>
      <c r="H3388" s="6"/>
      <c r="K3388" s="12"/>
      <c r="L3388" s="12"/>
      <c r="M3388" s="12"/>
      <c r="N3388" s="12"/>
      <c r="P3388" s="60"/>
      <c r="Q3388" s="60"/>
      <c r="R3388" s="60"/>
      <c r="S3388" s="60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 s="12"/>
      <c r="AJ3388" s="12"/>
      <c r="AK3388" s="12"/>
      <c r="AL3388" s="12"/>
      <c r="AM3388" s="12"/>
      <c r="AN3388" s="12"/>
      <c r="AO3388" s="12"/>
      <c r="AQ3388" s="12"/>
      <c r="AS3388" s="12"/>
      <c r="AX3388" s="12"/>
    </row>
    <row r="3389" spans="7:50" ht="12.75">
      <c r="G3389" s="6"/>
      <c r="H3389" s="6"/>
      <c r="K3389" s="12"/>
      <c r="L3389" s="12"/>
      <c r="M3389" s="12"/>
      <c r="N3389" s="12"/>
      <c r="P3389" s="60"/>
      <c r="Q3389" s="60"/>
      <c r="R3389" s="60"/>
      <c r="S3389" s="60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 s="12"/>
      <c r="AJ3389" s="12"/>
      <c r="AK3389" s="12"/>
      <c r="AL3389" s="12"/>
      <c r="AM3389" s="12"/>
      <c r="AN3389" s="12"/>
      <c r="AO3389" s="12"/>
      <c r="AQ3389" s="12"/>
      <c r="AS3389" s="12"/>
      <c r="AX3389" s="12"/>
    </row>
    <row r="3390" spans="7:50" ht="12.75">
      <c r="G3390" s="6"/>
      <c r="H3390" s="6"/>
      <c r="K3390" s="12"/>
      <c r="L3390" s="12"/>
      <c r="M3390" s="12"/>
      <c r="N3390" s="12"/>
      <c r="P3390" s="60"/>
      <c r="Q3390" s="60"/>
      <c r="R3390" s="60"/>
      <c r="S3390" s="60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 s="12"/>
      <c r="AJ3390" s="12"/>
      <c r="AK3390" s="12"/>
      <c r="AL3390" s="12"/>
      <c r="AM3390" s="12"/>
      <c r="AN3390" s="12"/>
      <c r="AO3390" s="12"/>
      <c r="AQ3390" s="12"/>
      <c r="AS3390" s="12"/>
      <c r="AX3390" s="12"/>
    </row>
    <row r="3391" spans="7:50" ht="12.75">
      <c r="G3391" s="6"/>
      <c r="H3391" s="6"/>
      <c r="K3391" s="12"/>
      <c r="L3391" s="12"/>
      <c r="M3391" s="12"/>
      <c r="N3391" s="12"/>
      <c r="P3391" s="60"/>
      <c r="Q3391" s="60"/>
      <c r="R3391" s="60"/>
      <c r="S3391" s="60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 s="12"/>
      <c r="AJ3391" s="12"/>
      <c r="AK3391" s="12"/>
      <c r="AL3391" s="12"/>
      <c r="AM3391" s="12"/>
      <c r="AN3391" s="12"/>
      <c r="AO3391" s="12"/>
      <c r="AQ3391" s="12"/>
      <c r="AS3391" s="12"/>
      <c r="AX3391" s="12"/>
    </row>
    <row r="3392" spans="7:50" ht="12.75">
      <c r="G3392" s="6"/>
      <c r="H3392" s="6"/>
      <c r="K3392" s="12"/>
      <c r="L3392" s="12"/>
      <c r="M3392" s="12"/>
      <c r="N3392" s="12"/>
      <c r="P3392" s="60"/>
      <c r="Q3392" s="60"/>
      <c r="R3392" s="60"/>
      <c r="S3392" s="60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 s="12"/>
      <c r="AJ3392" s="12"/>
      <c r="AK3392" s="12"/>
      <c r="AL3392" s="12"/>
      <c r="AM3392" s="12"/>
      <c r="AN3392" s="12"/>
      <c r="AO3392" s="12"/>
      <c r="AQ3392" s="12"/>
      <c r="AS3392" s="12"/>
      <c r="AX3392" s="12"/>
    </row>
    <row r="3393" spans="7:50" ht="12.75">
      <c r="G3393" s="6"/>
      <c r="H3393" s="6"/>
      <c r="K3393" s="12"/>
      <c r="L3393" s="12"/>
      <c r="M3393" s="12"/>
      <c r="N3393" s="12"/>
      <c r="P3393" s="60"/>
      <c r="Q3393" s="60"/>
      <c r="R3393" s="60"/>
      <c r="S3393" s="60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 s="12"/>
      <c r="AJ3393" s="12"/>
      <c r="AK3393" s="12"/>
      <c r="AL3393" s="12"/>
      <c r="AM3393" s="12"/>
      <c r="AN3393" s="12"/>
      <c r="AO3393" s="12"/>
      <c r="AQ3393" s="12"/>
      <c r="AS3393" s="12"/>
      <c r="AX3393" s="12"/>
    </row>
    <row r="3394" spans="7:50" ht="12.75">
      <c r="G3394" s="6"/>
      <c r="H3394" s="6"/>
      <c r="K3394" s="12"/>
      <c r="L3394" s="12"/>
      <c r="M3394" s="12"/>
      <c r="N3394" s="12"/>
      <c r="P3394" s="60"/>
      <c r="Q3394" s="60"/>
      <c r="R3394" s="60"/>
      <c r="S3394" s="60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 s="12"/>
      <c r="AJ3394" s="12"/>
      <c r="AK3394" s="12"/>
      <c r="AL3394" s="12"/>
      <c r="AM3394" s="12"/>
      <c r="AN3394" s="12"/>
      <c r="AO3394" s="12"/>
      <c r="AQ3394" s="12"/>
      <c r="AS3394" s="12"/>
      <c r="AX3394" s="12"/>
    </row>
    <row r="3395" spans="7:50" ht="12.75">
      <c r="G3395" s="6"/>
      <c r="H3395" s="6"/>
      <c r="K3395" s="12"/>
      <c r="L3395" s="12"/>
      <c r="M3395" s="12"/>
      <c r="N3395" s="12"/>
      <c r="P3395" s="60"/>
      <c r="Q3395" s="60"/>
      <c r="R3395" s="60"/>
      <c r="S3395" s="60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 s="12"/>
      <c r="AJ3395" s="12"/>
      <c r="AK3395" s="12"/>
      <c r="AL3395" s="12"/>
      <c r="AM3395" s="12"/>
      <c r="AN3395" s="12"/>
      <c r="AO3395" s="12"/>
      <c r="AQ3395" s="12"/>
      <c r="AS3395" s="12"/>
      <c r="AX3395" s="12"/>
    </row>
    <row r="3396" spans="7:50" ht="12.75">
      <c r="G3396" s="6"/>
      <c r="H3396" s="6"/>
      <c r="K3396" s="12"/>
      <c r="L3396" s="12"/>
      <c r="M3396" s="12"/>
      <c r="N3396" s="12"/>
      <c r="P3396" s="60"/>
      <c r="Q3396" s="60"/>
      <c r="R3396" s="60"/>
      <c r="S3396" s="60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 s="12"/>
      <c r="AJ3396" s="12"/>
      <c r="AK3396" s="12"/>
      <c r="AL3396" s="12"/>
      <c r="AM3396" s="12"/>
      <c r="AN3396" s="12"/>
      <c r="AO3396" s="12"/>
      <c r="AQ3396" s="12"/>
      <c r="AS3396" s="12"/>
      <c r="AX3396" s="12"/>
    </row>
    <row r="3397" spans="7:50" ht="12.75">
      <c r="G3397" s="6"/>
      <c r="H3397" s="6"/>
      <c r="K3397" s="12"/>
      <c r="L3397" s="12"/>
      <c r="M3397" s="12"/>
      <c r="N3397" s="12"/>
      <c r="P3397" s="60"/>
      <c r="Q3397" s="60"/>
      <c r="R3397" s="60"/>
      <c r="S3397" s="60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 s="12"/>
      <c r="AJ3397" s="12"/>
      <c r="AK3397" s="12"/>
      <c r="AL3397" s="12"/>
      <c r="AM3397" s="12"/>
      <c r="AN3397" s="12"/>
      <c r="AO3397" s="12"/>
      <c r="AQ3397" s="12"/>
      <c r="AS3397" s="12"/>
      <c r="AX3397" s="12"/>
    </row>
    <row r="3398" spans="7:50" ht="12.75">
      <c r="G3398" s="6"/>
      <c r="H3398" s="6"/>
      <c r="K3398" s="12"/>
      <c r="L3398" s="12"/>
      <c r="M3398" s="12"/>
      <c r="N3398" s="12"/>
      <c r="P3398" s="60"/>
      <c r="Q3398" s="60"/>
      <c r="R3398" s="60"/>
      <c r="S3398" s="60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 s="12"/>
      <c r="AJ3398" s="12"/>
      <c r="AK3398" s="12"/>
      <c r="AL3398" s="12"/>
      <c r="AM3398" s="12"/>
      <c r="AN3398" s="12"/>
      <c r="AO3398" s="12"/>
      <c r="AQ3398" s="12"/>
      <c r="AS3398" s="12"/>
      <c r="AX3398" s="12"/>
    </row>
    <row r="3399" spans="7:50" ht="12.75">
      <c r="G3399" s="6"/>
      <c r="H3399" s="6"/>
      <c r="K3399" s="12"/>
      <c r="L3399" s="12"/>
      <c r="M3399" s="12"/>
      <c r="N3399" s="12"/>
      <c r="P3399" s="60"/>
      <c r="Q3399" s="60"/>
      <c r="R3399" s="60"/>
      <c r="S3399" s="60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 s="12"/>
      <c r="AJ3399" s="12"/>
      <c r="AK3399" s="12"/>
      <c r="AL3399" s="12"/>
      <c r="AM3399" s="12"/>
      <c r="AN3399" s="12"/>
      <c r="AO3399" s="12"/>
      <c r="AQ3399" s="12"/>
      <c r="AS3399" s="12"/>
      <c r="AX3399" s="12"/>
    </row>
    <row r="3400" spans="7:50" ht="12.75">
      <c r="G3400" s="6"/>
      <c r="H3400" s="6"/>
      <c r="K3400" s="12"/>
      <c r="L3400" s="12"/>
      <c r="M3400" s="12"/>
      <c r="N3400" s="12"/>
      <c r="P3400" s="60"/>
      <c r="Q3400" s="60"/>
      <c r="R3400" s="60"/>
      <c r="S3400" s="60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 s="12"/>
      <c r="AJ3400" s="12"/>
      <c r="AK3400" s="12"/>
      <c r="AL3400" s="12"/>
      <c r="AM3400" s="12"/>
      <c r="AN3400" s="12"/>
      <c r="AO3400" s="12"/>
      <c r="AQ3400" s="12"/>
      <c r="AS3400" s="12"/>
      <c r="AX3400" s="12"/>
    </row>
    <row r="3401" spans="7:50" ht="12.75">
      <c r="G3401" s="6"/>
      <c r="H3401" s="6"/>
      <c r="K3401" s="12"/>
      <c r="L3401" s="12"/>
      <c r="M3401" s="12"/>
      <c r="N3401" s="12"/>
      <c r="P3401" s="60"/>
      <c r="Q3401" s="60"/>
      <c r="R3401" s="60"/>
      <c r="S3401" s="60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 s="12"/>
      <c r="AJ3401" s="12"/>
      <c r="AK3401" s="12"/>
      <c r="AL3401" s="12"/>
      <c r="AM3401" s="12"/>
      <c r="AN3401" s="12"/>
      <c r="AO3401" s="12"/>
      <c r="AQ3401" s="12"/>
      <c r="AS3401" s="12"/>
      <c r="AX3401" s="12"/>
    </row>
    <row r="3402" spans="7:50" ht="12.75">
      <c r="G3402" s="6"/>
      <c r="H3402" s="6"/>
      <c r="K3402" s="12"/>
      <c r="L3402" s="12"/>
      <c r="M3402" s="12"/>
      <c r="N3402" s="12"/>
      <c r="P3402" s="60"/>
      <c r="Q3402" s="60"/>
      <c r="R3402" s="60"/>
      <c r="S3402" s="60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 s="12"/>
      <c r="AJ3402" s="12"/>
      <c r="AK3402" s="12"/>
      <c r="AL3402" s="12"/>
      <c r="AM3402" s="12"/>
      <c r="AN3402" s="12"/>
      <c r="AO3402" s="12"/>
      <c r="AQ3402" s="12"/>
      <c r="AS3402" s="12"/>
      <c r="AX3402" s="12"/>
    </row>
    <row r="3403" spans="7:50" ht="12.75">
      <c r="G3403" s="6"/>
      <c r="H3403" s="6"/>
      <c r="K3403" s="12"/>
      <c r="L3403" s="12"/>
      <c r="M3403" s="12"/>
      <c r="N3403" s="12"/>
      <c r="P3403" s="60"/>
      <c r="Q3403" s="60"/>
      <c r="R3403" s="60"/>
      <c r="S3403" s="60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 s="12"/>
      <c r="AJ3403" s="12"/>
      <c r="AK3403" s="12"/>
      <c r="AL3403" s="12"/>
      <c r="AM3403" s="12"/>
      <c r="AN3403" s="12"/>
      <c r="AO3403" s="12"/>
      <c r="AQ3403" s="12"/>
      <c r="AS3403" s="12"/>
      <c r="AX3403" s="12"/>
    </row>
    <row r="3404" spans="7:50" ht="12.75">
      <c r="G3404" s="6"/>
      <c r="H3404" s="6"/>
      <c r="K3404" s="12"/>
      <c r="L3404" s="12"/>
      <c r="M3404" s="12"/>
      <c r="N3404" s="12"/>
      <c r="P3404" s="60"/>
      <c r="Q3404" s="60"/>
      <c r="R3404" s="60"/>
      <c r="S3404" s="60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 s="12"/>
      <c r="AJ3404" s="12"/>
      <c r="AK3404" s="12"/>
      <c r="AL3404" s="12"/>
      <c r="AM3404" s="12"/>
      <c r="AN3404" s="12"/>
      <c r="AO3404" s="12"/>
      <c r="AQ3404" s="12"/>
      <c r="AS3404" s="12"/>
      <c r="AX3404" s="12"/>
    </row>
    <row r="3405" spans="7:50" ht="12.75">
      <c r="G3405" s="6"/>
      <c r="H3405" s="6"/>
      <c r="K3405" s="12"/>
      <c r="L3405" s="12"/>
      <c r="M3405" s="12"/>
      <c r="N3405" s="12"/>
      <c r="P3405" s="60"/>
      <c r="Q3405" s="60"/>
      <c r="R3405" s="60"/>
      <c r="S3405" s="60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 s="12"/>
      <c r="AJ3405" s="12"/>
      <c r="AK3405" s="12"/>
      <c r="AL3405" s="12"/>
      <c r="AM3405" s="12"/>
      <c r="AN3405" s="12"/>
      <c r="AO3405" s="12"/>
      <c r="AQ3405" s="12"/>
      <c r="AS3405" s="12"/>
      <c r="AX3405" s="12"/>
    </row>
    <row r="3406" spans="7:50" ht="12.75">
      <c r="G3406" s="6"/>
      <c r="H3406" s="6"/>
      <c r="K3406" s="12"/>
      <c r="L3406" s="12"/>
      <c r="M3406" s="12"/>
      <c r="N3406" s="12"/>
      <c r="P3406" s="60"/>
      <c r="Q3406" s="60"/>
      <c r="R3406" s="60"/>
      <c r="S3406" s="60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 s="12"/>
      <c r="AJ3406" s="12"/>
      <c r="AK3406" s="12"/>
      <c r="AL3406" s="12"/>
      <c r="AM3406" s="12"/>
      <c r="AN3406" s="12"/>
      <c r="AO3406" s="12"/>
      <c r="AQ3406" s="12"/>
      <c r="AS3406" s="12"/>
      <c r="AX3406" s="12"/>
    </row>
    <row r="3407" spans="7:50" ht="12.75">
      <c r="G3407" s="6"/>
      <c r="H3407" s="6"/>
      <c r="K3407" s="12"/>
      <c r="L3407" s="12"/>
      <c r="M3407" s="12"/>
      <c r="N3407" s="12"/>
      <c r="P3407" s="60"/>
      <c r="Q3407" s="60"/>
      <c r="R3407" s="60"/>
      <c r="S3407" s="60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 s="12"/>
      <c r="AJ3407" s="12"/>
      <c r="AK3407" s="12"/>
      <c r="AL3407" s="12"/>
      <c r="AM3407" s="12"/>
      <c r="AN3407" s="12"/>
      <c r="AO3407" s="12"/>
      <c r="AQ3407" s="12"/>
      <c r="AS3407" s="12"/>
      <c r="AX3407" s="12"/>
    </row>
    <row r="3408" spans="7:50" ht="12.75">
      <c r="G3408" s="6"/>
      <c r="H3408" s="6"/>
      <c r="K3408" s="12"/>
      <c r="L3408" s="12"/>
      <c r="M3408" s="12"/>
      <c r="N3408" s="12"/>
      <c r="P3408" s="60"/>
      <c r="Q3408" s="60"/>
      <c r="R3408" s="60"/>
      <c r="S3408" s="60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 s="12"/>
      <c r="AJ3408" s="12"/>
      <c r="AK3408" s="12"/>
      <c r="AL3408" s="12"/>
      <c r="AM3408" s="12"/>
      <c r="AN3408" s="12"/>
      <c r="AO3408" s="12"/>
      <c r="AQ3408" s="12"/>
      <c r="AS3408" s="12"/>
      <c r="AX3408" s="12"/>
    </row>
    <row r="3409" spans="7:50" ht="12.75">
      <c r="G3409" s="6"/>
      <c r="H3409" s="6"/>
      <c r="K3409" s="12"/>
      <c r="L3409" s="12"/>
      <c r="M3409" s="12"/>
      <c r="N3409" s="12"/>
      <c r="P3409" s="60"/>
      <c r="Q3409" s="60"/>
      <c r="R3409" s="60"/>
      <c r="S3409" s="60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 s="12"/>
      <c r="AJ3409" s="12"/>
      <c r="AK3409" s="12"/>
      <c r="AL3409" s="12"/>
      <c r="AM3409" s="12"/>
      <c r="AN3409" s="12"/>
      <c r="AO3409" s="12"/>
      <c r="AQ3409" s="12"/>
      <c r="AS3409" s="12"/>
      <c r="AX3409" s="12"/>
    </row>
    <row r="3410" spans="7:50" ht="12.75">
      <c r="G3410" s="6"/>
      <c r="H3410" s="6"/>
      <c r="K3410" s="12"/>
      <c r="L3410" s="12"/>
      <c r="M3410" s="12"/>
      <c r="N3410" s="12"/>
      <c r="P3410" s="60"/>
      <c r="Q3410" s="60"/>
      <c r="R3410" s="60"/>
      <c r="S3410" s="60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 s="12"/>
      <c r="AJ3410" s="12"/>
      <c r="AK3410" s="12"/>
      <c r="AL3410" s="12"/>
      <c r="AM3410" s="12"/>
      <c r="AN3410" s="12"/>
      <c r="AO3410" s="12"/>
      <c r="AQ3410" s="12"/>
      <c r="AS3410" s="12"/>
      <c r="AX3410" s="12"/>
    </row>
    <row r="3411" spans="7:50" ht="12.75">
      <c r="G3411" s="6"/>
      <c r="H3411" s="6"/>
      <c r="K3411" s="12"/>
      <c r="L3411" s="12"/>
      <c r="M3411" s="12"/>
      <c r="N3411" s="12"/>
      <c r="P3411" s="60"/>
      <c r="Q3411" s="60"/>
      <c r="R3411" s="60"/>
      <c r="S3411" s="60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 s="12"/>
      <c r="AJ3411" s="12"/>
      <c r="AK3411" s="12"/>
      <c r="AL3411" s="12"/>
      <c r="AM3411" s="12"/>
      <c r="AN3411" s="12"/>
      <c r="AO3411" s="12"/>
      <c r="AQ3411" s="12"/>
      <c r="AS3411" s="12"/>
      <c r="AX3411" s="12"/>
    </row>
    <row r="3412" spans="7:50" ht="12.75">
      <c r="G3412" s="6"/>
      <c r="H3412" s="6"/>
      <c r="K3412" s="12"/>
      <c r="L3412" s="12"/>
      <c r="M3412" s="12"/>
      <c r="N3412" s="12"/>
      <c r="P3412" s="60"/>
      <c r="Q3412" s="60"/>
      <c r="R3412" s="60"/>
      <c r="S3412" s="60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 s="12"/>
      <c r="AJ3412" s="12"/>
      <c r="AK3412" s="12"/>
      <c r="AL3412" s="12"/>
      <c r="AM3412" s="12"/>
      <c r="AN3412" s="12"/>
      <c r="AO3412" s="12"/>
      <c r="AQ3412" s="12"/>
      <c r="AS3412" s="12"/>
      <c r="AX3412" s="12"/>
    </row>
    <row r="3413" spans="7:50" ht="12.75">
      <c r="G3413" s="6"/>
      <c r="H3413" s="6"/>
      <c r="K3413" s="12"/>
      <c r="L3413" s="12"/>
      <c r="M3413" s="12"/>
      <c r="N3413" s="12"/>
      <c r="P3413" s="60"/>
      <c r="Q3413" s="60"/>
      <c r="R3413" s="60"/>
      <c r="S3413" s="60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 s="12"/>
      <c r="AJ3413" s="12"/>
      <c r="AK3413" s="12"/>
      <c r="AL3413" s="12"/>
      <c r="AM3413" s="12"/>
      <c r="AN3413" s="12"/>
      <c r="AO3413" s="12"/>
      <c r="AQ3413" s="12"/>
      <c r="AS3413" s="12"/>
      <c r="AX3413" s="12"/>
    </row>
    <row r="3414" spans="7:50" ht="12.75">
      <c r="G3414" s="6"/>
      <c r="H3414" s="6"/>
      <c r="K3414" s="12"/>
      <c r="L3414" s="12"/>
      <c r="M3414" s="12"/>
      <c r="N3414" s="12"/>
      <c r="P3414" s="60"/>
      <c r="Q3414" s="60"/>
      <c r="R3414" s="60"/>
      <c r="S3414" s="60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 s="12"/>
      <c r="AJ3414" s="12"/>
      <c r="AK3414" s="12"/>
      <c r="AL3414" s="12"/>
      <c r="AM3414" s="12"/>
      <c r="AN3414" s="12"/>
      <c r="AO3414" s="12"/>
      <c r="AQ3414" s="12"/>
      <c r="AS3414" s="12"/>
      <c r="AX3414" s="12"/>
    </row>
    <row r="3415" spans="7:50" ht="12.75">
      <c r="G3415" s="6"/>
      <c r="H3415" s="6"/>
      <c r="K3415" s="12"/>
      <c r="L3415" s="12"/>
      <c r="M3415" s="12"/>
      <c r="N3415" s="12"/>
      <c r="P3415" s="60"/>
      <c r="Q3415" s="60"/>
      <c r="R3415" s="60"/>
      <c r="S3415" s="60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 s="12"/>
      <c r="AJ3415" s="12"/>
      <c r="AK3415" s="12"/>
      <c r="AL3415" s="12"/>
      <c r="AM3415" s="12"/>
      <c r="AN3415" s="12"/>
      <c r="AO3415" s="12"/>
      <c r="AQ3415" s="12"/>
      <c r="AS3415" s="12"/>
      <c r="AX3415" s="12"/>
    </row>
    <row r="3416" spans="7:50" ht="12.75">
      <c r="G3416" s="6"/>
      <c r="H3416" s="6"/>
      <c r="K3416" s="12"/>
      <c r="L3416" s="12"/>
      <c r="M3416" s="12"/>
      <c r="N3416" s="12"/>
      <c r="P3416" s="60"/>
      <c r="Q3416" s="60"/>
      <c r="R3416" s="60"/>
      <c r="S3416" s="60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 s="12"/>
      <c r="AJ3416" s="12"/>
      <c r="AK3416" s="12"/>
      <c r="AL3416" s="12"/>
      <c r="AM3416" s="12"/>
      <c r="AN3416" s="12"/>
      <c r="AO3416" s="12"/>
      <c r="AQ3416" s="12"/>
      <c r="AS3416" s="12"/>
      <c r="AX3416" s="12"/>
    </row>
    <row r="3417" spans="7:50" ht="12.75">
      <c r="G3417" s="6"/>
      <c r="H3417" s="6"/>
      <c r="K3417" s="12"/>
      <c r="L3417" s="12"/>
      <c r="M3417" s="12"/>
      <c r="N3417" s="12"/>
      <c r="P3417" s="60"/>
      <c r="Q3417" s="60"/>
      <c r="R3417" s="60"/>
      <c r="S3417" s="60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 s="12"/>
      <c r="AJ3417" s="12"/>
      <c r="AK3417" s="12"/>
      <c r="AL3417" s="12"/>
      <c r="AM3417" s="12"/>
      <c r="AN3417" s="12"/>
      <c r="AO3417" s="12"/>
      <c r="AQ3417" s="12"/>
      <c r="AS3417" s="12"/>
      <c r="AX3417" s="12"/>
    </row>
    <row r="3418" spans="7:50" ht="12.75">
      <c r="G3418" s="6"/>
      <c r="H3418" s="6"/>
      <c r="K3418" s="12"/>
      <c r="L3418" s="12"/>
      <c r="M3418" s="12"/>
      <c r="N3418" s="12"/>
      <c r="P3418" s="60"/>
      <c r="Q3418" s="60"/>
      <c r="R3418" s="60"/>
      <c r="S3418" s="60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 s="12"/>
      <c r="AJ3418" s="12"/>
      <c r="AK3418" s="12"/>
      <c r="AL3418" s="12"/>
      <c r="AM3418" s="12"/>
      <c r="AN3418" s="12"/>
      <c r="AO3418" s="12"/>
      <c r="AQ3418" s="12"/>
      <c r="AS3418" s="12"/>
      <c r="AX3418" s="12"/>
    </row>
    <row r="3419" spans="7:50" ht="12.75">
      <c r="G3419" s="6"/>
      <c r="H3419" s="6"/>
      <c r="K3419" s="12"/>
      <c r="L3419" s="12"/>
      <c r="M3419" s="12"/>
      <c r="N3419" s="12"/>
      <c r="P3419" s="60"/>
      <c r="Q3419" s="60"/>
      <c r="R3419" s="60"/>
      <c r="S3419" s="60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 s="12"/>
      <c r="AJ3419" s="12"/>
      <c r="AK3419" s="12"/>
      <c r="AL3419" s="12"/>
      <c r="AM3419" s="12"/>
      <c r="AN3419" s="12"/>
      <c r="AO3419" s="12"/>
      <c r="AQ3419" s="12"/>
      <c r="AS3419" s="12"/>
      <c r="AX3419" s="12"/>
    </row>
    <row r="3420" spans="7:50" ht="12.75">
      <c r="G3420" s="6"/>
      <c r="H3420" s="6"/>
      <c r="K3420" s="12"/>
      <c r="L3420" s="12"/>
      <c r="M3420" s="12"/>
      <c r="N3420" s="12"/>
      <c r="P3420" s="60"/>
      <c r="Q3420" s="60"/>
      <c r="R3420" s="60"/>
      <c r="S3420" s="60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 s="12"/>
      <c r="AJ3420" s="12"/>
      <c r="AK3420" s="12"/>
      <c r="AL3420" s="12"/>
      <c r="AM3420" s="12"/>
      <c r="AN3420" s="12"/>
      <c r="AO3420" s="12"/>
      <c r="AQ3420" s="12"/>
      <c r="AS3420" s="12"/>
      <c r="AX3420" s="12"/>
    </row>
    <row r="3421" spans="7:50" ht="12.75">
      <c r="G3421" s="6"/>
      <c r="H3421" s="6"/>
      <c r="K3421" s="12"/>
      <c r="L3421" s="12"/>
      <c r="M3421" s="12"/>
      <c r="N3421" s="12"/>
      <c r="P3421" s="60"/>
      <c r="Q3421" s="60"/>
      <c r="R3421" s="60"/>
      <c r="S3421" s="60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 s="12"/>
      <c r="AJ3421" s="12"/>
      <c r="AK3421" s="12"/>
      <c r="AL3421" s="12"/>
      <c r="AM3421" s="12"/>
      <c r="AN3421" s="12"/>
      <c r="AO3421" s="12"/>
      <c r="AQ3421" s="12"/>
      <c r="AS3421" s="12"/>
      <c r="AX3421" s="12"/>
    </row>
    <row r="3422" spans="7:50" ht="12.75">
      <c r="G3422" s="6"/>
      <c r="H3422" s="6"/>
      <c r="K3422" s="12"/>
      <c r="L3422" s="12"/>
      <c r="M3422" s="12"/>
      <c r="N3422" s="12"/>
      <c r="P3422" s="60"/>
      <c r="Q3422" s="60"/>
      <c r="R3422" s="60"/>
      <c r="S3422" s="60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 s="12"/>
      <c r="AJ3422" s="12"/>
      <c r="AK3422" s="12"/>
      <c r="AL3422" s="12"/>
      <c r="AM3422" s="12"/>
      <c r="AN3422" s="12"/>
      <c r="AO3422" s="12"/>
      <c r="AQ3422" s="12"/>
      <c r="AS3422" s="12"/>
      <c r="AX3422" s="12"/>
    </row>
    <row r="3423" spans="7:50" ht="12.75">
      <c r="G3423" s="6"/>
      <c r="H3423" s="6"/>
      <c r="K3423" s="12"/>
      <c r="L3423" s="12"/>
      <c r="M3423" s="12"/>
      <c r="N3423" s="12"/>
      <c r="P3423" s="60"/>
      <c r="Q3423" s="60"/>
      <c r="R3423" s="60"/>
      <c r="S3423" s="60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 s="12"/>
      <c r="AJ3423" s="12"/>
      <c r="AK3423" s="12"/>
      <c r="AL3423" s="12"/>
      <c r="AM3423" s="12"/>
      <c r="AN3423" s="12"/>
      <c r="AO3423" s="12"/>
      <c r="AQ3423" s="12"/>
      <c r="AS3423" s="12"/>
      <c r="AX3423" s="12"/>
    </row>
    <row r="3424" spans="7:50" ht="12.75">
      <c r="G3424" s="6"/>
      <c r="H3424" s="6"/>
      <c r="K3424" s="12"/>
      <c r="L3424" s="12"/>
      <c r="M3424" s="12"/>
      <c r="N3424" s="12"/>
      <c r="P3424" s="60"/>
      <c r="Q3424" s="60"/>
      <c r="R3424" s="60"/>
      <c r="S3424" s="60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 s="12"/>
      <c r="AJ3424" s="12"/>
      <c r="AK3424" s="12"/>
      <c r="AL3424" s="12"/>
      <c r="AM3424" s="12"/>
      <c r="AN3424" s="12"/>
      <c r="AO3424" s="12"/>
      <c r="AQ3424" s="12"/>
      <c r="AS3424" s="12"/>
      <c r="AX3424" s="12"/>
    </row>
    <row r="3425" spans="7:50" ht="12.75">
      <c r="G3425" s="6"/>
      <c r="H3425" s="6"/>
      <c r="K3425" s="12"/>
      <c r="L3425" s="12"/>
      <c r="M3425" s="12"/>
      <c r="N3425" s="12"/>
      <c r="P3425" s="60"/>
      <c r="Q3425" s="60"/>
      <c r="R3425" s="60"/>
      <c r="S3425" s="60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 s="12"/>
      <c r="AJ3425" s="12"/>
      <c r="AK3425" s="12"/>
      <c r="AL3425" s="12"/>
      <c r="AM3425" s="12"/>
      <c r="AN3425" s="12"/>
      <c r="AO3425" s="12"/>
      <c r="AQ3425" s="12"/>
      <c r="AS3425" s="12"/>
      <c r="AX3425" s="12"/>
    </row>
    <row r="3426" spans="7:50" ht="12.75">
      <c r="G3426" s="6"/>
      <c r="H3426" s="6"/>
      <c r="K3426" s="12"/>
      <c r="L3426" s="12"/>
      <c r="M3426" s="12"/>
      <c r="N3426" s="12"/>
      <c r="P3426" s="60"/>
      <c r="Q3426" s="60"/>
      <c r="R3426" s="60"/>
      <c r="S3426" s="60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 s="12"/>
      <c r="AJ3426" s="12"/>
      <c r="AK3426" s="12"/>
      <c r="AL3426" s="12"/>
      <c r="AM3426" s="12"/>
      <c r="AN3426" s="12"/>
      <c r="AO3426" s="12"/>
      <c r="AQ3426" s="12"/>
      <c r="AS3426" s="12"/>
      <c r="AX3426" s="12"/>
    </row>
    <row r="3427" spans="7:50" ht="12.75">
      <c r="G3427" s="6"/>
      <c r="H3427" s="6"/>
      <c r="K3427" s="12"/>
      <c r="L3427" s="12"/>
      <c r="M3427" s="12"/>
      <c r="N3427" s="12"/>
      <c r="P3427" s="60"/>
      <c r="Q3427" s="60"/>
      <c r="R3427" s="60"/>
      <c r="S3427" s="60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 s="12"/>
      <c r="AJ3427" s="12"/>
      <c r="AK3427" s="12"/>
      <c r="AL3427" s="12"/>
      <c r="AM3427" s="12"/>
      <c r="AN3427" s="12"/>
      <c r="AO3427" s="12"/>
      <c r="AQ3427" s="12"/>
      <c r="AS3427" s="12"/>
      <c r="AX3427" s="12"/>
    </row>
    <row r="3428" spans="7:50" ht="12.75">
      <c r="G3428" s="6"/>
      <c r="H3428" s="6"/>
      <c r="K3428" s="12"/>
      <c r="L3428" s="12"/>
      <c r="M3428" s="12"/>
      <c r="N3428" s="12"/>
      <c r="P3428" s="60"/>
      <c r="Q3428" s="60"/>
      <c r="R3428" s="60"/>
      <c r="S3428" s="60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 s="12"/>
      <c r="AJ3428" s="12"/>
      <c r="AK3428" s="12"/>
      <c r="AL3428" s="12"/>
      <c r="AM3428" s="12"/>
      <c r="AN3428" s="12"/>
      <c r="AO3428" s="12"/>
      <c r="AQ3428" s="12"/>
      <c r="AS3428" s="12"/>
      <c r="AX3428" s="12"/>
    </row>
    <row r="3429" spans="7:50" ht="12.75">
      <c r="G3429" s="6"/>
      <c r="H3429" s="6"/>
      <c r="K3429" s="12"/>
      <c r="L3429" s="12"/>
      <c r="M3429" s="12"/>
      <c r="N3429" s="12"/>
      <c r="P3429" s="60"/>
      <c r="Q3429" s="60"/>
      <c r="R3429" s="60"/>
      <c r="S3429" s="60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 s="12"/>
      <c r="AJ3429" s="12"/>
      <c r="AK3429" s="12"/>
      <c r="AL3429" s="12"/>
      <c r="AM3429" s="12"/>
      <c r="AN3429" s="12"/>
      <c r="AO3429" s="12"/>
      <c r="AQ3429" s="12"/>
      <c r="AS3429" s="12"/>
      <c r="AX3429" s="12"/>
    </row>
    <row r="3430" spans="7:50" ht="12.75">
      <c r="G3430" s="6"/>
      <c r="H3430" s="6"/>
      <c r="K3430" s="12"/>
      <c r="L3430" s="12"/>
      <c r="M3430" s="12"/>
      <c r="N3430" s="12"/>
      <c r="P3430" s="60"/>
      <c r="Q3430" s="60"/>
      <c r="R3430" s="60"/>
      <c r="S3430" s="60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 s="12"/>
      <c r="AJ3430" s="12"/>
      <c r="AK3430" s="12"/>
      <c r="AL3430" s="12"/>
      <c r="AM3430" s="12"/>
      <c r="AN3430" s="12"/>
      <c r="AO3430" s="12"/>
      <c r="AQ3430" s="12"/>
      <c r="AS3430" s="12"/>
      <c r="AX3430" s="12"/>
    </row>
    <row r="3431" spans="7:50" ht="12.75">
      <c r="G3431" s="6"/>
      <c r="H3431" s="6"/>
      <c r="K3431" s="12"/>
      <c r="L3431" s="12"/>
      <c r="M3431" s="12"/>
      <c r="N3431" s="12"/>
      <c r="P3431" s="60"/>
      <c r="Q3431" s="60"/>
      <c r="R3431" s="60"/>
      <c r="S3431" s="60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 s="12"/>
      <c r="AJ3431" s="12"/>
      <c r="AK3431" s="12"/>
      <c r="AL3431" s="12"/>
      <c r="AM3431" s="12"/>
      <c r="AN3431" s="12"/>
      <c r="AO3431" s="12"/>
      <c r="AQ3431" s="12"/>
      <c r="AS3431" s="12"/>
      <c r="AX3431" s="12"/>
    </row>
    <row r="3432" spans="7:50" ht="12.75">
      <c r="G3432" s="6"/>
      <c r="H3432" s="6"/>
      <c r="K3432" s="12"/>
      <c r="L3432" s="12"/>
      <c r="M3432" s="12"/>
      <c r="N3432" s="12"/>
      <c r="P3432" s="60"/>
      <c r="Q3432" s="60"/>
      <c r="R3432" s="60"/>
      <c r="S3432" s="60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 s="12"/>
      <c r="AJ3432" s="12"/>
      <c r="AK3432" s="12"/>
      <c r="AL3432" s="12"/>
      <c r="AM3432" s="12"/>
      <c r="AN3432" s="12"/>
      <c r="AO3432" s="12"/>
      <c r="AQ3432" s="12"/>
      <c r="AS3432" s="12"/>
      <c r="AX3432" s="12"/>
    </row>
    <row r="3433" spans="7:50" ht="12.75">
      <c r="G3433" s="6"/>
      <c r="H3433" s="6"/>
      <c r="K3433" s="12"/>
      <c r="L3433" s="12"/>
      <c r="M3433" s="12"/>
      <c r="N3433" s="12"/>
      <c r="P3433" s="60"/>
      <c r="Q3433" s="60"/>
      <c r="R3433" s="60"/>
      <c r="S3433" s="60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 s="12"/>
      <c r="AJ3433" s="12"/>
      <c r="AK3433" s="12"/>
      <c r="AL3433" s="12"/>
      <c r="AM3433" s="12"/>
      <c r="AN3433" s="12"/>
      <c r="AO3433" s="12"/>
      <c r="AQ3433" s="12"/>
      <c r="AS3433" s="12"/>
      <c r="AX3433" s="12"/>
    </row>
    <row r="3434" spans="7:50" ht="12.75">
      <c r="G3434" s="6"/>
      <c r="H3434" s="6"/>
      <c r="K3434" s="12"/>
      <c r="L3434" s="12"/>
      <c r="M3434" s="12"/>
      <c r="N3434" s="12"/>
      <c r="P3434" s="60"/>
      <c r="Q3434" s="60"/>
      <c r="R3434" s="60"/>
      <c r="S3434" s="60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 s="12"/>
      <c r="AJ3434" s="12"/>
      <c r="AK3434" s="12"/>
      <c r="AL3434" s="12"/>
      <c r="AM3434" s="12"/>
      <c r="AN3434" s="12"/>
      <c r="AO3434" s="12"/>
      <c r="AQ3434" s="12"/>
      <c r="AS3434" s="12"/>
      <c r="AX3434" s="12"/>
    </row>
    <row r="3435" spans="7:50" ht="12.75">
      <c r="G3435" s="6"/>
      <c r="H3435" s="6"/>
      <c r="K3435" s="12"/>
      <c r="L3435" s="12"/>
      <c r="M3435" s="12"/>
      <c r="N3435" s="12"/>
      <c r="P3435" s="60"/>
      <c r="Q3435" s="60"/>
      <c r="R3435" s="60"/>
      <c r="S3435" s="60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 s="12"/>
      <c r="AJ3435" s="12"/>
      <c r="AK3435" s="12"/>
      <c r="AL3435" s="12"/>
      <c r="AM3435" s="12"/>
      <c r="AN3435" s="12"/>
      <c r="AO3435" s="12"/>
      <c r="AQ3435" s="12"/>
      <c r="AS3435" s="12"/>
      <c r="AX3435" s="12"/>
    </row>
    <row r="3436" spans="7:50" ht="12.75">
      <c r="G3436" s="6"/>
      <c r="H3436" s="6"/>
      <c r="K3436" s="12"/>
      <c r="L3436" s="12"/>
      <c r="M3436" s="12"/>
      <c r="N3436" s="12"/>
      <c r="P3436" s="60"/>
      <c r="Q3436" s="60"/>
      <c r="R3436" s="60"/>
      <c r="S3436" s="60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 s="12"/>
      <c r="AJ3436" s="12"/>
      <c r="AK3436" s="12"/>
      <c r="AL3436" s="12"/>
      <c r="AM3436" s="12"/>
      <c r="AN3436" s="12"/>
      <c r="AO3436" s="12"/>
      <c r="AQ3436" s="12"/>
      <c r="AS3436" s="12"/>
      <c r="AX3436" s="12"/>
    </row>
    <row r="3437" spans="7:50" ht="12.75">
      <c r="G3437" s="6"/>
      <c r="H3437" s="6"/>
      <c r="K3437" s="12"/>
      <c r="L3437" s="12"/>
      <c r="M3437" s="12"/>
      <c r="N3437" s="12"/>
      <c r="P3437" s="60"/>
      <c r="Q3437" s="60"/>
      <c r="R3437" s="60"/>
      <c r="S3437" s="60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 s="12"/>
      <c r="AJ3437" s="12"/>
      <c r="AK3437" s="12"/>
      <c r="AL3437" s="12"/>
      <c r="AM3437" s="12"/>
      <c r="AN3437" s="12"/>
      <c r="AO3437" s="12"/>
      <c r="AQ3437" s="12"/>
      <c r="AS3437" s="12"/>
      <c r="AX3437" s="12"/>
    </row>
    <row r="3438" spans="7:50" ht="12.75">
      <c r="G3438" s="6"/>
      <c r="H3438" s="6"/>
      <c r="K3438" s="12"/>
      <c r="L3438" s="12"/>
      <c r="M3438" s="12"/>
      <c r="N3438" s="12"/>
      <c r="P3438" s="60"/>
      <c r="Q3438" s="60"/>
      <c r="R3438" s="60"/>
      <c r="S3438" s="60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 s="12"/>
      <c r="AJ3438" s="12"/>
      <c r="AK3438" s="12"/>
      <c r="AL3438" s="12"/>
      <c r="AM3438" s="12"/>
      <c r="AN3438" s="12"/>
      <c r="AO3438" s="12"/>
      <c r="AQ3438" s="12"/>
      <c r="AS3438" s="12"/>
      <c r="AX3438" s="12"/>
    </row>
    <row r="3439" spans="7:50" ht="12.75">
      <c r="G3439" s="6"/>
      <c r="H3439" s="6"/>
      <c r="K3439" s="12"/>
      <c r="L3439" s="12"/>
      <c r="M3439" s="12"/>
      <c r="N3439" s="12"/>
      <c r="P3439" s="60"/>
      <c r="Q3439" s="60"/>
      <c r="R3439" s="60"/>
      <c r="S3439" s="60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 s="12"/>
      <c r="AJ3439" s="12"/>
      <c r="AK3439" s="12"/>
      <c r="AL3439" s="12"/>
      <c r="AM3439" s="12"/>
      <c r="AN3439" s="12"/>
      <c r="AO3439" s="12"/>
      <c r="AQ3439" s="12"/>
      <c r="AS3439" s="12"/>
      <c r="AX3439" s="12"/>
    </row>
    <row r="3440" spans="7:50" ht="12.75">
      <c r="G3440" s="6"/>
      <c r="H3440" s="6"/>
      <c r="K3440" s="12"/>
      <c r="L3440" s="12"/>
      <c r="M3440" s="12"/>
      <c r="N3440" s="12"/>
      <c r="P3440" s="60"/>
      <c r="Q3440" s="60"/>
      <c r="R3440" s="60"/>
      <c r="S3440" s="60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 s="12"/>
      <c r="AJ3440" s="12"/>
      <c r="AK3440" s="12"/>
      <c r="AL3440" s="12"/>
      <c r="AM3440" s="12"/>
      <c r="AN3440" s="12"/>
      <c r="AO3440" s="12"/>
      <c r="AQ3440" s="12"/>
      <c r="AS3440" s="12"/>
      <c r="AX3440" s="12"/>
    </row>
    <row r="3441" spans="7:50" ht="12.75">
      <c r="G3441" s="6"/>
      <c r="H3441" s="6"/>
      <c r="K3441" s="12"/>
      <c r="L3441" s="12"/>
      <c r="M3441" s="12"/>
      <c r="N3441" s="12"/>
      <c r="P3441" s="60"/>
      <c r="Q3441" s="60"/>
      <c r="R3441" s="60"/>
      <c r="S3441" s="60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 s="12"/>
      <c r="AJ3441" s="12"/>
      <c r="AK3441" s="12"/>
      <c r="AL3441" s="12"/>
      <c r="AM3441" s="12"/>
      <c r="AN3441" s="12"/>
      <c r="AO3441" s="12"/>
      <c r="AQ3441" s="12"/>
      <c r="AS3441" s="12"/>
      <c r="AX3441" s="12"/>
    </row>
    <row r="3442" spans="7:50" ht="12.75">
      <c r="G3442" s="6"/>
      <c r="H3442" s="6"/>
      <c r="K3442" s="12"/>
      <c r="L3442" s="12"/>
      <c r="M3442" s="12"/>
      <c r="N3442" s="12"/>
      <c r="P3442" s="60"/>
      <c r="Q3442" s="60"/>
      <c r="R3442" s="60"/>
      <c r="S3442" s="60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 s="12"/>
      <c r="AJ3442" s="12"/>
      <c r="AK3442" s="12"/>
      <c r="AL3442" s="12"/>
      <c r="AM3442" s="12"/>
      <c r="AN3442" s="12"/>
      <c r="AO3442" s="12"/>
      <c r="AQ3442" s="12"/>
      <c r="AS3442" s="12"/>
      <c r="AX3442" s="12"/>
    </row>
    <row r="3443" spans="7:50" ht="12.75">
      <c r="G3443" s="6"/>
      <c r="H3443" s="6"/>
      <c r="K3443" s="12"/>
      <c r="L3443" s="12"/>
      <c r="M3443" s="12"/>
      <c r="N3443" s="12"/>
      <c r="P3443" s="60"/>
      <c r="Q3443" s="60"/>
      <c r="R3443" s="60"/>
      <c r="S3443" s="60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 s="12"/>
      <c r="AJ3443" s="12"/>
      <c r="AK3443" s="12"/>
      <c r="AL3443" s="12"/>
      <c r="AM3443" s="12"/>
      <c r="AN3443" s="12"/>
      <c r="AO3443" s="12"/>
      <c r="AQ3443" s="12"/>
      <c r="AS3443" s="12"/>
      <c r="AX3443" s="12"/>
    </row>
    <row r="3444" spans="7:50" ht="12.75">
      <c r="G3444" s="6"/>
      <c r="H3444" s="6"/>
      <c r="K3444" s="12"/>
      <c r="L3444" s="12"/>
      <c r="M3444" s="12"/>
      <c r="N3444" s="12"/>
      <c r="P3444" s="60"/>
      <c r="Q3444" s="60"/>
      <c r="R3444" s="60"/>
      <c r="S3444" s="60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 s="12"/>
      <c r="AJ3444" s="12"/>
      <c r="AK3444" s="12"/>
      <c r="AL3444" s="12"/>
      <c r="AM3444" s="12"/>
      <c r="AN3444" s="12"/>
      <c r="AO3444" s="12"/>
      <c r="AQ3444" s="12"/>
      <c r="AS3444" s="12"/>
      <c r="AX3444" s="12"/>
    </row>
    <row r="3445" spans="7:50" ht="12.75">
      <c r="G3445" s="6"/>
      <c r="H3445" s="6"/>
      <c r="K3445" s="12"/>
      <c r="L3445" s="12"/>
      <c r="M3445" s="12"/>
      <c r="N3445" s="12"/>
      <c r="P3445" s="60"/>
      <c r="Q3445" s="60"/>
      <c r="R3445" s="60"/>
      <c r="S3445" s="60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 s="12"/>
      <c r="AJ3445" s="12"/>
      <c r="AK3445" s="12"/>
      <c r="AL3445" s="12"/>
      <c r="AM3445" s="12"/>
      <c r="AN3445" s="12"/>
      <c r="AO3445" s="12"/>
      <c r="AQ3445" s="12"/>
      <c r="AS3445" s="12"/>
      <c r="AX3445" s="12"/>
    </row>
    <row r="3446" spans="7:50" ht="12.75">
      <c r="G3446" s="6"/>
      <c r="H3446" s="6"/>
      <c r="K3446" s="12"/>
      <c r="L3446" s="12"/>
      <c r="M3446" s="12"/>
      <c r="N3446" s="12"/>
      <c r="P3446" s="60"/>
      <c r="Q3446" s="60"/>
      <c r="R3446" s="60"/>
      <c r="S3446" s="60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 s="12"/>
      <c r="AJ3446" s="12"/>
      <c r="AK3446" s="12"/>
      <c r="AL3446" s="12"/>
      <c r="AM3446" s="12"/>
      <c r="AN3446" s="12"/>
      <c r="AO3446" s="12"/>
      <c r="AQ3446" s="12"/>
      <c r="AS3446" s="12"/>
      <c r="AX3446" s="12"/>
    </row>
    <row r="3447" spans="7:50" ht="12.75">
      <c r="G3447" s="6"/>
      <c r="H3447" s="6"/>
      <c r="K3447" s="12"/>
      <c r="L3447" s="12"/>
      <c r="M3447" s="12"/>
      <c r="N3447" s="12"/>
      <c r="P3447" s="60"/>
      <c r="Q3447" s="60"/>
      <c r="R3447" s="60"/>
      <c r="S3447" s="60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 s="12"/>
      <c r="AJ3447" s="12"/>
      <c r="AK3447" s="12"/>
      <c r="AL3447" s="12"/>
      <c r="AM3447" s="12"/>
      <c r="AN3447" s="12"/>
      <c r="AO3447" s="12"/>
      <c r="AQ3447" s="12"/>
      <c r="AS3447" s="12"/>
      <c r="AX3447" s="12"/>
    </row>
    <row r="3448" spans="7:50" ht="12.75">
      <c r="G3448" s="6"/>
      <c r="H3448" s="6"/>
      <c r="K3448" s="12"/>
      <c r="L3448" s="12"/>
      <c r="M3448" s="12"/>
      <c r="N3448" s="12"/>
      <c r="P3448" s="60"/>
      <c r="Q3448" s="60"/>
      <c r="R3448" s="60"/>
      <c r="S3448" s="60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 s="12"/>
      <c r="AJ3448" s="12"/>
      <c r="AK3448" s="12"/>
      <c r="AL3448" s="12"/>
      <c r="AM3448" s="12"/>
      <c r="AN3448" s="12"/>
      <c r="AO3448" s="12"/>
      <c r="AQ3448" s="12"/>
      <c r="AS3448" s="12"/>
      <c r="AX3448" s="12"/>
    </row>
    <row r="3449" spans="7:50" ht="12.75">
      <c r="G3449" s="6"/>
      <c r="H3449" s="6"/>
      <c r="K3449" s="12"/>
      <c r="L3449" s="12"/>
      <c r="M3449" s="12"/>
      <c r="N3449" s="12"/>
      <c r="P3449" s="60"/>
      <c r="Q3449" s="60"/>
      <c r="R3449" s="60"/>
      <c r="S3449" s="60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 s="12"/>
      <c r="AJ3449" s="12"/>
      <c r="AK3449" s="12"/>
      <c r="AL3449" s="12"/>
      <c r="AM3449" s="12"/>
      <c r="AN3449" s="12"/>
      <c r="AO3449" s="12"/>
      <c r="AQ3449" s="12"/>
      <c r="AS3449" s="12"/>
      <c r="AX3449" s="12"/>
    </row>
    <row r="3450" spans="7:50" ht="12.75">
      <c r="G3450" s="6"/>
      <c r="H3450" s="6"/>
      <c r="K3450" s="12"/>
      <c r="L3450" s="12"/>
      <c r="M3450" s="12"/>
      <c r="N3450" s="12"/>
      <c r="P3450" s="60"/>
      <c r="Q3450" s="60"/>
      <c r="R3450" s="60"/>
      <c r="S3450" s="60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 s="12"/>
      <c r="AJ3450" s="12"/>
      <c r="AK3450" s="12"/>
      <c r="AL3450" s="12"/>
      <c r="AM3450" s="12"/>
      <c r="AN3450" s="12"/>
      <c r="AO3450" s="12"/>
      <c r="AQ3450" s="12"/>
      <c r="AS3450" s="12"/>
      <c r="AX3450" s="12"/>
    </row>
    <row r="3451" spans="7:50" ht="12.75">
      <c r="G3451" s="6"/>
      <c r="H3451" s="6"/>
      <c r="K3451" s="12"/>
      <c r="L3451" s="12"/>
      <c r="M3451" s="12"/>
      <c r="N3451" s="12"/>
      <c r="P3451" s="60"/>
      <c r="Q3451" s="60"/>
      <c r="R3451" s="60"/>
      <c r="S3451" s="60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 s="12"/>
      <c r="AJ3451" s="12"/>
      <c r="AK3451" s="12"/>
      <c r="AL3451" s="12"/>
      <c r="AM3451" s="12"/>
      <c r="AN3451" s="12"/>
      <c r="AO3451" s="12"/>
      <c r="AQ3451" s="12"/>
      <c r="AS3451" s="12"/>
      <c r="AX3451" s="12"/>
    </row>
    <row r="3452" spans="7:50" ht="12.75">
      <c r="G3452" s="6"/>
      <c r="H3452" s="6"/>
      <c r="K3452" s="12"/>
      <c r="L3452" s="12"/>
      <c r="M3452" s="12"/>
      <c r="N3452" s="12"/>
      <c r="P3452" s="60"/>
      <c r="Q3452" s="60"/>
      <c r="R3452" s="60"/>
      <c r="S3452" s="60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 s="12"/>
      <c r="AJ3452" s="12"/>
      <c r="AK3452" s="12"/>
      <c r="AL3452" s="12"/>
      <c r="AM3452" s="12"/>
      <c r="AN3452" s="12"/>
      <c r="AO3452" s="12"/>
      <c r="AQ3452" s="12"/>
      <c r="AS3452" s="12"/>
      <c r="AX3452" s="12"/>
    </row>
    <row r="3453" spans="7:50" ht="12.75">
      <c r="G3453" s="6"/>
      <c r="H3453" s="6"/>
      <c r="K3453" s="12"/>
      <c r="L3453" s="12"/>
      <c r="M3453" s="12"/>
      <c r="N3453" s="12"/>
      <c r="P3453" s="60"/>
      <c r="Q3453" s="60"/>
      <c r="R3453" s="60"/>
      <c r="S3453" s="60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 s="12"/>
      <c r="AJ3453" s="12"/>
      <c r="AK3453" s="12"/>
      <c r="AL3453" s="12"/>
      <c r="AM3453" s="12"/>
      <c r="AN3453" s="12"/>
      <c r="AO3453" s="12"/>
      <c r="AQ3453" s="12"/>
      <c r="AS3453" s="12"/>
      <c r="AX3453" s="12"/>
    </row>
    <row r="3454" spans="7:50" ht="12.75">
      <c r="G3454" s="6"/>
      <c r="H3454" s="6"/>
      <c r="K3454" s="12"/>
      <c r="L3454" s="12"/>
      <c r="M3454" s="12"/>
      <c r="N3454" s="12"/>
      <c r="P3454" s="60"/>
      <c r="Q3454" s="60"/>
      <c r="R3454" s="60"/>
      <c r="S3454" s="60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 s="12"/>
      <c r="AJ3454" s="12"/>
      <c r="AK3454" s="12"/>
      <c r="AL3454" s="12"/>
      <c r="AM3454" s="12"/>
      <c r="AN3454" s="12"/>
      <c r="AO3454" s="12"/>
      <c r="AQ3454" s="12"/>
      <c r="AS3454" s="12"/>
      <c r="AX3454" s="12"/>
    </row>
    <row r="3455" spans="7:50" ht="12.75">
      <c r="G3455" s="6"/>
      <c r="H3455" s="6"/>
      <c r="K3455" s="12"/>
      <c r="L3455" s="12"/>
      <c r="M3455" s="12"/>
      <c r="N3455" s="12"/>
      <c r="P3455" s="60"/>
      <c r="Q3455" s="60"/>
      <c r="R3455" s="60"/>
      <c r="S3455" s="60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 s="12"/>
      <c r="AJ3455" s="12"/>
      <c r="AK3455" s="12"/>
      <c r="AL3455" s="12"/>
      <c r="AM3455" s="12"/>
      <c r="AN3455" s="12"/>
      <c r="AO3455" s="12"/>
      <c r="AQ3455" s="12"/>
      <c r="AS3455" s="12"/>
      <c r="AX3455" s="12"/>
    </row>
    <row r="3456" spans="7:50" ht="12.75">
      <c r="G3456" s="6"/>
      <c r="H3456" s="6"/>
      <c r="K3456" s="12"/>
      <c r="L3456" s="12"/>
      <c r="M3456" s="12"/>
      <c r="N3456" s="12"/>
      <c r="P3456" s="60"/>
      <c r="Q3456" s="60"/>
      <c r="R3456" s="60"/>
      <c r="S3456" s="60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 s="12"/>
      <c r="AJ3456" s="12"/>
      <c r="AK3456" s="12"/>
      <c r="AL3456" s="12"/>
      <c r="AM3456" s="12"/>
      <c r="AN3456" s="12"/>
      <c r="AO3456" s="12"/>
      <c r="AQ3456" s="12"/>
      <c r="AS3456" s="12"/>
      <c r="AX3456" s="12"/>
    </row>
    <row r="3457" spans="7:50" ht="12.75">
      <c r="G3457" s="6"/>
      <c r="H3457" s="6"/>
      <c r="K3457" s="12"/>
      <c r="L3457" s="12"/>
      <c r="M3457" s="12"/>
      <c r="N3457" s="12"/>
      <c r="P3457" s="60"/>
      <c r="Q3457" s="60"/>
      <c r="R3457" s="60"/>
      <c r="S3457" s="60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 s="12"/>
      <c r="AJ3457" s="12"/>
      <c r="AK3457" s="12"/>
      <c r="AL3457" s="12"/>
      <c r="AM3457" s="12"/>
      <c r="AN3457" s="12"/>
      <c r="AO3457" s="12"/>
      <c r="AQ3457" s="12"/>
      <c r="AS3457" s="12"/>
      <c r="AX3457" s="12"/>
    </row>
    <row r="3458" spans="7:50" ht="12.75">
      <c r="G3458" s="6"/>
      <c r="H3458" s="6"/>
      <c r="K3458" s="12"/>
      <c r="L3458" s="12"/>
      <c r="M3458" s="12"/>
      <c r="N3458" s="12"/>
      <c r="P3458" s="60"/>
      <c r="Q3458" s="60"/>
      <c r="R3458" s="60"/>
      <c r="S3458" s="60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 s="12"/>
      <c r="AJ3458" s="12"/>
      <c r="AK3458" s="12"/>
      <c r="AL3458" s="12"/>
      <c r="AM3458" s="12"/>
      <c r="AN3458" s="12"/>
      <c r="AO3458" s="12"/>
      <c r="AQ3458" s="12"/>
      <c r="AS3458" s="12"/>
      <c r="AX3458" s="12"/>
    </row>
    <row r="3459" spans="7:50" ht="12.75">
      <c r="G3459" s="6"/>
      <c r="H3459" s="6"/>
      <c r="K3459" s="12"/>
      <c r="L3459" s="12"/>
      <c r="M3459" s="12"/>
      <c r="N3459" s="12"/>
      <c r="P3459" s="60"/>
      <c r="Q3459" s="60"/>
      <c r="R3459" s="60"/>
      <c r="S3459" s="60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 s="12"/>
      <c r="AJ3459" s="12"/>
      <c r="AK3459" s="12"/>
      <c r="AL3459" s="12"/>
      <c r="AM3459" s="12"/>
      <c r="AN3459" s="12"/>
      <c r="AO3459" s="12"/>
      <c r="AQ3459" s="12"/>
      <c r="AS3459" s="12"/>
      <c r="AX3459" s="12"/>
    </row>
    <row r="3460" spans="7:50" ht="12.75">
      <c r="G3460" s="6"/>
      <c r="H3460" s="6"/>
      <c r="K3460" s="12"/>
      <c r="L3460" s="12"/>
      <c r="M3460" s="12"/>
      <c r="N3460" s="12"/>
      <c r="P3460" s="60"/>
      <c r="Q3460" s="60"/>
      <c r="R3460" s="60"/>
      <c r="S3460" s="60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 s="12"/>
      <c r="AJ3460" s="12"/>
      <c r="AK3460" s="12"/>
      <c r="AL3460" s="12"/>
      <c r="AM3460" s="12"/>
      <c r="AN3460" s="12"/>
      <c r="AO3460" s="12"/>
      <c r="AQ3460" s="12"/>
      <c r="AS3460" s="12"/>
      <c r="AX3460" s="12"/>
    </row>
    <row r="3461" spans="7:50" ht="12.75">
      <c r="G3461" s="6"/>
      <c r="H3461" s="6"/>
      <c r="K3461" s="12"/>
      <c r="L3461" s="12"/>
      <c r="M3461" s="12"/>
      <c r="N3461" s="12"/>
      <c r="P3461" s="60"/>
      <c r="Q3461" s="60"/>
      <c r="R3461" s="60"/>
      <c r="S3461" s="60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 s="12"/>
      <c r="AJ3461" s="12"/>
      <c r="AK3461" s="12"/>
      <c r="AL3461" s="12"/>
      <c r="AM3461" s="12"/>
      <c r="AN3461" s="12"/>
      <c r="AO3461" s="12"/>
      <c r="AQ3461" s="12"/>
      <c r="AS3461" s="12"/>
      <c r="AX3461" s="12"/>
    </row>
    <row r="3462" spans="7:50" ht="12.75">
      <c r="G3462" s="6"/>
      <c r="H3462" s="6"/>
      <c r="K3462" s="12"/>
      <c r="L3462" s="12"/>
      <c r="M3462" s="12"/>
      <c r="N3462" s="12"/>
      <c r="P3462" s="60"/>
      <c r="Q3462" s="60"/>
      <c r="R3462" s="60"/>
      <c r="S3462" s="60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 s="12"/>
      <c r="AJ3462" s="12"/>
      <c r="AK3462" s="12"/>
      <c r="AL3462" s="12"/>
      <c r="AM3462" s="12"/>
      <c r="AN3462" s="12"/>
      <c r="AO3462" s="12"/>
      <c r="AQ3462" s="12"/>
      <c r="AS3462" s="12"/>
      <c r="AX3462" s="12"/>
    </row>
    <row r="3463" spans="7:50" ht="12.75">
      <c r="G3463" s="6"/>
      <c r="H3463" s="6"/>
      <c r="K3463" s="12"/>
      <c r="L3463" s="12"/>
      <c r="M3463" s="12"/>
      <c r="N3463" s="12"/>
      <c r="P3463" s="60"/>
      <c r="Q3463" s="60"/>
      <c r="R3463" s="60"/>
      <c r="S3463" s="60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 s="12"/>
      <c r="AJ3463" s="12"/>
      <c r="AK3463" s="12"/>
      <c r="AL3463" s="12"/>
      <c r="AM3463" s="12"/>
      <c r="AN3463" s="12"/>
      <c r="AO3463" s="12"/>
      <c r="AQ3463" s="12"/>
      <c r="AS3463" s="12"/>
      <c r="AX3463" s="12"/>
    </row>
    <row r="3464" spans="7:50" ht="12.75">
      <c r="G3464" s="6"/>
      <c r="H3464" s="6"/>
      <c r="K3464" s="12"/>
      <c r="L3464" s="12"/>
      <c r="M3464" s="12"/>
      <c r="N3464" s="12"/>
      <c r="P3464" s="60"/>
      <c r="Q3464" s="60"/>
      <c r="R3464" s="60"/>
      <c r="S3464" s="60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 s="12"/>
      <c r="AJ3464" s="12"/>
      <c r="AK3464" s="12"/>
      <c r="AL3464" s="12"/>
      <c r="AM3464" s="12"/>
      <c r="AN3464" s="12"/>
      <c r="AO3464" s="12"/>
      <c r="AQ3464" s="12"/>
      <c r="AS3464" s="12"/>
      <c r="AX3464" s="12"/>
    </row>
    <row r="3465" spans="7:50" ht="12.75">
      <c r="G3465" s="6"/>
      <c r="H3465" s="6"/>
      <c r="K3465" s="12"/>
      <c r="L3465" s="12"/>
      <c r="M3465" s="12"/>
      <c r="N3465" s="12"/>
      <c r="P3465" s="60"/>
      <c r="Q3465" s="60"/>
      <c r="R3465" s="60"/>
      <c r="S3465" s="60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 s="12"/>
      <c r="AJ3465" s="12"/>
      <c r="AK3465" s="12"/>
      <c r="AL3465" s="12"/>
      <c r="AM3465" s="12"/>
      <c r="AN3465" s="12"/>
      <c r="AO3465" s="12"/>
      <c r="AQ3465" s="12"/>
      <c r="AS3465" s="12"/>
      <c r="AX3465" s="12"/>
    </row>
    <row r="3466" spans="7:50" ht="12.75">
      <c r="G3466" s="6"/>
      <c r="H3466" s="6"/>
      <c r="K3466" s="12"/>
      <c r="L3466" s="12"/>
      <c r="M3466" s="12"/>
      <c r="N3466" s="12"/>
      <c r="P3466" s="60"/>
      <c r="Q3466" s="60"/>
      <c r="R3466" s="60"/>
      <c r="S3466" s="60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 s="12"/>
      <c r="AJ3466" s="12"/>
      <c r="AK3466" s="12"/>
      <c r="AL3466" s="12"/>
      <c r="AM3466" s="12"/>
      <c r="AN3466" s="12"/>
      <c r="AO3466" s="12"/>
      <c r="AQ3466" s="12"/>
      <c r="AS3466" s="12"/>
      <c r="AX3466" s="12"/>
    </row>
    <row r="3467" spans="7:50" ht="12.75">
      <c r="G3467" s="6"/>
      <c r="H3467" s="6"/>
      <c r="K3467" s="12"/>
      <c r="L3467" s="12"/>
      <c r="M3467" s="12"/>
      <c r="N3467" s="12"/>
      <c r="P3467" s="60"/>
      <c r="Q3467" s="60"/>
      <c r="R3467" s="60"/>
      <c r="S3467" s="60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 s="12"/>
      <c r="AJ3467" s="12"/>
      <c r="AK3467" s="12"/>
      <c r="AL3467" s="12"/>
      <c r="AM3467" s="12"/>
      <c r="AN3467" s="12"/>
      <c r="AO3467" s="12"/>
      <c r="AQ3467" s="12"/>
      <c r="AS3467" s="12"/>
      <c r="AX3467" s="12"/>
    </row>
    <row r="3468" spans="7:50" ht="12.75">
      <c r="G3468" s="6"/>
      <c r="H3468" s="6"/>
      <c r="K3468" s="12"/>
      <c r="L3468" s="12"/>
      <c r="M3468" s="12"/>
      <c r="N3468" s="12"/>
      <c r="P3468" s="60"/>
      <c r="Q3468" s="60"/>
      <c r="R3468" s="60"/>
      <c r="S3468" s="60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 s="12"/>
      <c r="AJ3468" s="12"/>
      <c r="AK3468" s="12"/>
      <c r="AL3468" s="12"/>
      <c r="AM3468" s="12"/>
      <c r="AN3468" s="12"/>
      <c r="AO3468" s="12"/>
      <c r="AQ3468" s="12"/>
      <c r="AS3468" s="12"/>
      <c r="AX3468" s="12"/>
    </row>
    <row r="3469" spans="7:50" ht="12.75">
      <c r="G3469" s="6"/>
      <c r="H3469" s="6"/>
      <c r="K3469" s="12"/>
      <c r="L3469" s="12"/>
      <c r="M3469" s="12"/>
      <c r="N3469" s="12"/>
      <c r="P3469" s="60"/>
      <c r="Q3469" s="60"/>
      <c r="R3469" s="60"/>
      <c r="S3469" s="60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 s="12"/>
      <c r="AJ3469" s="12"/>
      <c r="AK3469" s="12"/>
      <c r="AL3469" s="12"/>
      <c r="AM3469" s="12"/>
      <c r="AN3469" s="12"/>
      <c r="AO3469" s="12"/>
      <c r="AQ3469" s="12"/>
      <c r="AS3469" s="12"/>
      <c r="AX3469" s="12"/>
    </row>
    <row r="3470" spans="7:50" ht="12.75">
      <c r="G3470" s="6"/>
      <c r="H3470" s="6"/>
      <c r="K3470" s="12"/>
      <c r="L3470" s="12"/>
      <c r="M3470" s="12"/>
      <c r="N3470" s="12"/>
      <c r="P3470" s="60"/>
      <c r="Q3470" s="60"/>
      <c r="R3470" s="60"/>
      <c r="S3470" s="60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 s="12"/>
      <c r="AJ3470" s="12"/>
      <c r="AK3470" s="12"/>
      <c r="AL3470" s="12"/>
      <c r="AM3470" s="12"/>
      <c r="AN3470" s="12"/>
      <c r="AO3470" s="12"/>
      <c r="AQ3470" s="12"/>
      <c r="AS3470" s="12"/>
      <c r="AX3470" s="12"/>
    </row>
    <row r="3471" spans="7:50" ht="12.75">
      <c r="G3471" s="6"/>
      <c r="H3471" s="6"/>
      <c r="K3471" s="12"/>
      <c r="L3471" s="12"/>
      <c r="M3471" s="12"/>
      <c r="N3471" s="12"/>
      <c r="P3471" s="60"/>
      <c r="Q3471" s="60"/>
      <c r="R3471" s="60"/>
      <c r="S3471" s="60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 s="12"/>
      <c r="AJ3471" s="12"/>
      <c r="AK3471" s="12"/>
      <c r="AL3471" s="12"/>
      <c r="AM3471" s="12"/>
      <c r="AN3471" s="12"/>
      <c r="AO3471" s="12"/>
      <c r="AQ3471" s="12"/>
      <c r="AS3471" s="12"/>
      <c r="AX3471" s="12"/>
    </row>
    <row r="3472" spans="7:50" ht="12.75">
      <c r="G3472" s="6"/>
      <c r="H3472" s="6"/>
      <c r="K3472" s="12"/>
      <c r="L3472" s="12"/>
      <c r="M3472" s="12"/>
      <c r="N3472" s="12"/>
      <c r="P3472" s="60"/>
      <c r="Q3472" s="60"/>
      <c r="R3472" s="60"/>
      <c r="S3472" s="60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 s="12"/>
      <c r="AJ3472" s="12"/>
      <c r="AK3472" s="12"/>
      <c r="AL3472" s="12"/>
      <c r="AM3472" s="12"/>
      <c r="AN3472" s="12"/>
      <c r="AO3472" s="12"/>
      <c r="AQ3472" s="12"/>
      <c r="AS3472" s="12"/>
      <c r="AX3472" s="12"/>
    </row>
    <row r="3473" spans="7:50" ht="12.75">
      <c r="G3473" s="6"/>
      <c r="H3473" s="6"/>
      <c r="K3473" s="12"/>
      <c r="L3473" s="12"/>
      <c r="M3473" s="12"/>
      <c r="N3473" s="12"/>
      <c r="P3473" s="60"/>
      <c r="Q3473" s="60"/>
      <c r="R3473" s="60"/>
      <c r="S3473" s="60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 s="12"/>
      <c r="AJ3473" s="12"/>
      <c r="AK3473" s="12"/>
      <c r="AL3473" s="12"/>
      <c r="AM3473" s="12"/>
      <c r="AN3473" s="12"/>
      <c r="AO3473" s="12"/>
      <c r="AQ3473" s="12"/>
      <c r="AS3473" s="12"/>
      <c r="AX3473" s="12"/>
    </row>
    <row r="3474" spans="7:50" ht="12.75">
      <c r="G3474" s="6"/>
      <c r="H3474" s="6"/>
      <c r="K3474" s="12"/>
      <c r="L3474" s="12"/>
      <c r="M3474" s="12"/>
      <c r="N3474" s="12"/>
      <c r="P3474" s="60"/>
      <c r="Q3474" s="60"/>
      <c r="R3474" s="60"/>
      <c r="S3474" s="60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 s="12"/>
      <c r="AJ3474" s="12"/>
      <c r="AK3474" s="12"/>
      <c r="AL3474" s="12"/>
      <c r="AM3474" s="12"/>
      <c r="AN3474" s="12"/>
      <c r="AO3474" s="12"/>
      <c r="AQ3474" s="12"/>
      <c r="AS3474" s="12"/>
      <c r="AX3474" s="12"/>
    </row>
    <row r="3475" spans="7:50" ht="12.75">
      <c r="G3475" s="6"/>
      <c r="H3475" s="6"/>
      <c r="K3475" s="12"/>
      <c r="L3475" s="12"/>
      <c r="M3475" s="12"/>
      <c r="N3475" s="12"/>
      <c r="P3475" s="60"/>
      <c r="Q3475" s="60"/>
      <c r="R3475" s="60"/>
      <c r="S3475" s="60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 s="12"/>
      <c r="AJ3475" s="12"/>
      <c r="AK3475" s="12"/>
      <c r="AL3475" s="12"/>
      <c r="AM3475" s="12"/>
      <c r="AN3475" s="12"/>
      <c r="AO3475" s="12"/>
      <c r="AQ3475" s="12"/>
      <c r="AS3475" s="12"/>
      <c r="AX3475" s="12"/>
    </row>
    <row r="3476" spans="7:50" ht="12.75">
      <c r="G3476" s="6"/>
      <c r="H3476" s="6"/>
      <c r="K3476" s="12"/>
      <c r="L3476" s="12"/>
      <c r="M3476" s="12"/>
      <c r="N3476" s="12"/>
      <c r="P3476" s="60"/>
      <c r="Q3476" s="60"/>
      <c r="R3476" s="60"/>
      <c r="S3476" s="60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 s="12"/>
      <c r="AJ3476" s="12"/>
      <c r="AK3476" s="12"/>
      <c r="AL3476" s="12"/>
      <c r="AM3476" s="12"/>
      <c r="AN3476" s="12"/>
      <c r="AO3476" s="12"/>
      <c r="AQ3476" s="12"/>
      <c r="AS3476" s="12"/>
      <c r="AX3476" s="12"/>
    </row>
    <row r="3477" spans="7:50" ht="12.75">
      <c r="G3477" s="6"/>
      <c r="H3477" s="6"/>
      <c r="K3477" s="12"/>
      <c r="L3477" s="12"/>
      <c r="M3477" s="12"/>
      <c r="N3477" s="12"/>
      <c r="P3477" s="60"/>
      <c r="Q3477" s="60"/>
      <c r="R3477" s="60"/>
      <c r="S3477" s="60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 s="12"/>
      <c r="AJ3477" s="12"/>
      <c r="AK3477" s="12"/>
      <c r="AL3477" s="12"/>
      <c r="AM3477" s="12"/>
      <c r="AN3477" s="12"/>
      <c r="AO3477" s="12"/>
      <c r="AQ3477" s="12"/>
      <c r="AS3477" s="12"/>
      <c r="AX3477" s="12"/>
    </row>
    <row r="3478" spans="7:50" ht="12.75">
      <c r="G3478" s="6"/>
      <c r="H3478" s="6"/>
      <c r="K3478" s="12"/>
      <c r="L3478" s="12"/>
      <c r="M3478" s="12"/>
      <c r="N3478" s="12"/>
      <c r="P3478" s="60"/>
      <c r="Q3478" s="60"/>
      <c r="R3478" s="60"/>
      <c r="S3478" s="60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 s="12"/>
      <c r="AJ3478" s="12"/>
      <c r="AK3478" s="12"/>
      <c r="AL3478" s="12"/>
      <c r="AM3478" s="12"/>
      <c r="AN3478" s="12"/>
      <c r="AO3478" s="12"/>
      <c r="AQ3478" s="12"/>
      <c r="AS3478" s="12"/>
      <c r="AX3478" s="12"/>
    </row>
    <row r="3479" spans="7:50" ht="12.75">
      <c r="G3479" s="6"/>
      <c r="H3479" s="6"/>
      <c r="K3479" s="12"/>
      <c r="L3479" s="12"/>
      <c r="M3479" s="12"/>
      <c r="N3479" s="12"/>
      <c r="P3479" s="60"/>
      <c r="Q3479" s="60"/>
      <c r="R3479" s="60"/>
      <c r="S3479" s="60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 s="12"/>
      <c r="AJ3479" s="12"/>
      <c r="AK3479" s="12"/>
      <c r="AL3479" s="12"/>
      <c r="AM3479" s="12"/>
      <c r="AN3479" s="12"/>
      <c r="AO3479" s="12"/>
      <c r="AQ3479" s="12"/>
      <c r="AS3479" s="12"/>
      <c r="AX3479" s="12"/>
    </row>
    <row r="3480" spans="7:50" ht="12.75">
      <c r="G3480" s="6"/>
      <c r="H3480" s="6"/>
      <c r="K3480" s="12"/>
      <c r="L3480" s="12"/>
      <c r="M3480" s="12"/>
      <c r="N3480" s="12"/>
      <c r="P3480" s="60"/>
      <c r="Q3480" s="60"/>
      <c r="R3480" s="60"/>
      <c r="S3480" s="60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 s="12"/>
      <c r="AJ3480" s="12"/>
      <c r="AK3480" s="12"/>
      <c r="AL3480" s="12"/>
      <c r="AM3480" s="12"/>
      <c r="AN3480" s="12"/>
      <c r="AO3480" s="12"/>
      <c r="AQ3480" s="12"/>
      <c r="AS3480" s="12"/>
      <c r="AX3480" s="12"/>
    </row>
    <row r="3481" spans="7:50" ht="12.75">
      <c r="G3481" s="6"/>
      <c r="H3481" s="6"/>
      <c r="K3481" s="12"/>
      <c r="L3481" s="12"/>
      <c r="M3481" s="12"/>
      <c r="N3481" s="12"/>
      <c r="P3481" s="60"/>
      <c r="Q3481" s="60"/>
      <c r="R3481" s="60"/>
      <c r="S3481" s="60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 s="12"/>
      <c r="AJ3481" s="12"/>
      <c r="AK3481" s="12"/>
      <c r="AL3481" s="12"/>
      <c r="AM3481" s="12"/>
      <c r="AN3481" s="12"/>
      <c r="AO3481" s="12"/>
      <c r="AQ3481" s="12"/>
      <c r="AS3481" s="12"/>
      <c r="AX3481" s="12"/>
    </row>
    <row r="3482" spans="7:50" ht="12.75">
      <c r="G3482" s="6"/>
      <c r="H3482" s="6"/>
      <c r="K3482" s="12"/>
      <c r="L3482" s="12"/>
      <c r="M3482" s="12"/>
      <c r="N3482" s="12"/>
      <c r="P3482" s="60"/>
      <c r="Q3482" s="60"/>
      <c r="R3482" s="60"/>
      <c r="S3482" s="60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 s="12"/>
      <c r="AJ3482" s="12"/>
      <c r="AK3482" s="12"/>
      <c r="AL3482" s="12"/>
      <c r="AM3482" s="12"/>
      <c r="AN3482" s="12"/>
      <c r="AO3482" s="12"/>
      <c r="AQ3482" s="12"/>
      <c r="AS3482" s="12"/>
      <c r="AX3482" s="12"/>
    </row>
    <row r="3483" spans="7:50" ht="12.75">
      <c r="G3483" s="6"/>
      <c r="H3483" s="6"/>
      <c r="K3483" s="12"/>
      <c r="L3483" s="12"/>
      <c r="M3483" s="12"/>
      <c r="N3483" s="12"/>
      <c r="P3483" s="60"/>
      <c r="Q3483" s="60"/>
      <c r="R3483" s="60"/>
      <c r="S3483" s="60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 s="12"/>
      <c r="AJ3483" s="12"/>
      <c r="AK3483" s="12"/>
      <c r="AL3483" s="12"/>
      <c r="AM3483" s="12"/>
      <c r="AN3483" s="12"/>
      <c r="AO3483" s="12"/>
      <c r="AQ3483" s="12"/>
      <c r="AS3483" s="12"/>
      <c r="AX3483" s="12"/>
    </row>
    <row r="3484" spans="7:50" ht="12.75">
      <c r="G3484" s="6"/>
      <c r="H3484" s="6"/>
      <c r="K3484" s="12"/>
      <c r="L3484" s="12"/>
      <c r="M3484" s="12"/>
      <c r="N3484" s="12"/>
      <c r="P3484" s="60"/>
      <c r="Q3484" s="60"/>
      <c r="R3484" s="60"/>
      <c r="S3484" s="60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 s="12"/>
      <c r="AJ3484" s="12"/>
      <c r="AK3484" s="12"/>
      <c r="AL3484" s="12"/>
      <c r="AM3484" s="12"/>
      <c r="AN3484" s="12"/>
      <c r="AO3484" s="12"/>
      <c r="AQ3484" s="12"/>
      <c r="AS3484" s="12"/>
      <c r="AX3484" s="12"/>
    </row>
    <row r="3485" spans="7:50" ht="12.75">
      <c r="G3485" s="6"/>
      <c r="H3485" s="6"/>
      <c r="K3485" s="12"/>
      <c r="L3485" s="12"/>
      <c r="M3485" s="12"/>
      <c r="N3485" s="12"/>
      <c r="P3485" s="60"/>
      <c r="Q3485" s="60"/>
      <c r="R3485" s="60"/>
      <c r="S3485" s="60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 s="12"/>
      <c r="AJ3485" s="12"/>
      <c r="AK3485" s="12"/>
      <c r="AL3485" s="12"/>
      <c r="AM3485" s="12"/>
      <c r="AN3485" s="12"/>
      <c r="AO3485" s="12"/>
      <c r="AQ3485" s="12"/>
      <c r="AS3485" s="12"/>
      <c r="AX3485" s="12"/>
    </row>
    <row r="3486" spans="7:50" ht="12.75">
      <c r="G3486" s="6"/>
      <c r="H3486" s="6"/>
      <c r="K3486" s="12"/>
      <c r="L3486" s="12"/>
      <c r="M3486" s="12"/>
      <c r="N3486" s="12"/>
      <c r="P3486" s="60"/>
      <c r="Q3486" s="60"/>
      <c r="R3486" s="60"/>
      <c r="S3486" s="60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 s="12"/>
      <c r="AJ3486" s="12"/>
      <c r="AK3486" s="12"/>
      <c r="AL3486" s="12"/>
      <c r="AM3486" s="12"/>
      <c r="AN3486" s="12"/>
      <c r="AO3486" s="12"/>
      <c r="AQ3486" s="12"/>
      <c r="AS3486" s="12"/>
      <c r="AX3486" s="12"/>
    </row>
    <row r="3487" spans="7:50" ht="12.75">
      <c r="G3487" s="6"/>
      <c r="H3487" s="6"/>
      <c r="K3487" s="12"/>
      <c r="L3487" s="12"/>
      <c r="M3487" s="12"/>
      <c r="N3487" s="12"/>
      <c r="P3487" s="60"/>
      <c r="Q3487" s="60"/>
      <c r="R3487" s="60"/>
      <c r="S3487" s="60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 s="12"/>
      <c r="AJ3487" s="12"/>
      <c r="AK3487" s="12"/>
      <c r="AL3487" s="12"/>
      <c r="AM3487" s="12"/>
      <c r="AN3487" s="12"/>
      <c r="AO3487" s="12"/>
      <c r="AQ3487" s="12"/>
      <c r="AS3487" s="12"/>
      <c r="AX3487" s="12"/>
    </row>
    <row r="3488" spans="7:50" ht="12.75">
      <c r="G3488" s="6"/>
      <c r="H3488" s="6"/>
      <c r="K3488" s="12"/>
      <c r="L3488" s="12"/>
      <c r="M3488" s="12"/>
      <c r="N3488" s="12"/>
      <c r="P3488" s="60"/>
      <c r="Q3488" s="60"/>
      <c r="R3488" s="60"/>
      <c r="S3488" s="60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 s="12"/>
      <c r="AJ3488" s="12"/>
      <c r="AK3488" s="12"/>
      <c r="AL3488" s="12"/>
      <c r="AM3488" s="12"/>
      <c r="AN3488" s="12"/>
      <c r="AO3488" s="12"/>
      <c r="AQ3488" s="12"/>
      <c r="AS3488" s="12"/>
      <c r="AX3488" s="12"/>
    </row>
    <row r="3489" spans="7:50" ht="12.75">
      <c r="G3489" s="6"/>
      <c r="H3489" s="6"/>
      <c r="K3489" s="12"/>
      <c r="L3489" s="12"/>
      <c r="M3489" s="12"/>
      <c r="N3489" s="12"/>
      <c r="P3489" s="60"/>
      <c r="Q3489" s="60"/>
      <c r="R3489" s="60"/>
      <c r="S3489" s="60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 s="12"/>
      <c r="AJ3489" s="12"/>
      <c r="AK3489" s="12"/>
      <c r="AL3489" s="12"/>
      <c r="AM3489" s="12"/>
      <c r="AN3489" s="12"/>
      <c r="AO3489" s="12"/>
      <c r="AQ3489" s="12"/>
      <c r="AS3489" s="12"/>
      <c r="AX3489" s="12"/>
    </row>
    <row r="3490" spans="7:50" ht="12.75">
      <c r="G3490" s="6"/>
      <c r="H3490" s="6"/>
      <c r="K3490" s="12"/>
      <c r="L3490" s="12"/>
      <c r="M3490" s="12"/>
      <c r="N3490" s="12"/>
      <c r="P3490" s="60"/>
      <c r="Q3490" s="60"/>
      <c r="R3490" s="60"/>
      <c r="S3490" s="60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 s="12"/>
      <c r="AJ3490" s="12"/>
      <c r="AK3490" s="12"/>
      <c r="AL3490" s="12"/>
      <c r="AM3490" s="12"/>
      <c r="AN3490" s="12"/>
      <c r="AO3490" s="12"/>
      <c r="AQ3490" s="12"/>
      <c r="AS3490" s="12"/>
      <c r="AX3490" s="12"/>
    </row>
    <row r="3491" spans="7:50" ht="12.75">
      <c r="G3491" s="6"/>
      <c r="H3491" s="6"/>
      <c r="K3491" s="12"/>
      <c r="L3491" s="12"/>
      <c r="M3491" s="12"/>
      <c r="N3491" s="12"/>
      <c r="P3491" s="60"/>
      <c r="Q3491" s="60"/>
      <c r="R3491" s="60"/>
      <c r="S3491" s="60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 s="12"/>
      <c r="AJ3491" s="12"/>
      <c r="AK3491" s="12"/>
      <c r="AL3491" s="12"/>
      <c r="AM3491" s="12"/>
      <c r="AN3491" s="12"/>
      <c r="AO3491" s="12"/>
      <c r="AQ3491" s="12"/>
      <c r="AS3491" s="12"/>
      <c r="AX3491" s="12"/>
    </row>
    <row r="3492" spans="7:50" ht="12.75">
      <c r="G3492" s="6"/>
      <c r="H3492" s="6"/>
      <c r="K3492" s="12"/>
      <c r="L3492" s="12"/>
      <c r="M3492" s="12"/>
      <c r="N3492" s="12"/>
      <c r="P3492" s="60"/>
      <c r="Q3492" s="60"/>
      <c r="R3492" s="60"/>
      <c r="S3492" s="60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 s="12"/>
      <c r="AJ3492" s="12"/>
      <c r="AK3492" s="12"/>
      <c r="AL3492" s="12"/>
      <c r="AM3492" s="12"/>
      <c r="AN3492" s="12"/>
      <c r="AO3492" s="12"/>
      <c r="AQ3492" s="12"/>
      <c r="AS3492" s="12"/>
      <c r="AX3492" s="12"/>
    </row>
    <row r="3493" spans="7:50" ht="12.75">
      <c r="G3493" s="6"/>
      <c r="H3493" s="6"/>
      <c r="K3493" s="12"/>
      <c r="L3493" s="12"/>
      <c r="M3493" s="12"/>
      <c r="N3493" s="12"/>
      <c r="P3493" s="60"/>
      <c r="Q3493" s="60"/>
      <c r="R3493" s="60"/>
      <c r="S3493" s="60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 s="12"/>
      <c r="AJ3493" s="12"/>
      <c r="AK3493" s="12"/>
      <c r="AL3493" s="12"/>
      <c r="AM3493" s="12"/>
      <c r="AN3493" s="12"/>
      <c r="AO3493" s="12"/>
      <c r="AQ3493" s="12"/>
      <c r="AS3493" s="12"/>
      <c r="AX3493" s="12"/>
    </row>
    <row r="3494" spans="7:50" ht="12.75">
      <c r="G3494" s="6"/>
      <c r="H3494" s="6"/>
      <c r="K3494" s="12"/>
      <c r="L3494" s="12"/>
      <c r="M3494" s="12"/>
      <c r="N3494" s="12"/>
      <c r="P3494" s="60"/>
      <c r="Q3494" s="60"/>
      <c r="R3494" s="60"/>
      <c r="S3494" s="60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 s="12"/>
      <c r="AJ3494" s="12"/>
      <c r="AK3494" s="12"/>
      <c r="AL3494" s="12"/>
      <c r="AM3494" s="12"/>
      <c r="AN3494" s="12"/>
      <c r="AO3494" s="12"/>
      <c r="AQ3494" s="12"/>
      <c r="AS3494" s="12"/>
      <c r="AX3494" s="12"/>
    </row>
    <row r="3495" spans="7:50" ht="12.75">
      <c r="G3495" s="6"/>
      <c r="H3495" s="6"/>
      <c r="K3495" s="12"/>
      <c r="L3495" s="12"/>
      <c r="M3495" s="12"/>
      <c r="N3495" s="12"/>
      <c r="P3495" s="60"/>
      <c r="Q3495" s="60"/>
      <c r="R3495" s="60"/>
      <c r="S3495" s="60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 s="12"/>
      <c r="AJ3495" s="12"/>
      <c r="AK3495" s="12"/>
      <c r="AL3495" s="12"/>
      <c r="AM3495" s="12"/>
      <c r="AN3495" s="12"/>
      <c r="AO3495" s="12"/>
      <c r="AQ3495" s="12"/>
      <c r="AS3495" s="12"/>
      <c r="AX3495" s="12"/>
    </row>
    <row r="3496" spans="7:50" ht="12.75">
      <c r="G3496" s="6"/>
      <c r="H3496" s="6"/>
      <c r="K3496" s="12"/>
      <c r="L3496" s="12"/>
      <c r="M3496" s="12"/>
      <c r="N3496" s="12"/>
      <c r="P3496" s="60"/>
      <c r="Q3496" s="60"/>
      <c r="R3496" s="60"/>
      <c r="S3496" s="60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 s="12"/>
      <c r="AJ3496" s="12"/>
      <c r="AK3496" s="12"/>
      <c r="AL3496" s="12"/>
      <c r="AM3496" s="12"/>
      <c r="AN3496" s="12"/>
      <c r="AO3496" s="12"/>
      <c r="AQ3496" s="12"/>
      <c r="AS3496" s="12"/>
      <c r="AX3496" s="12"/>
    </row>
    <row r="3497" spans="7:50" ht="12.75">
      <c r="G3497" s="6"/>
      <c r="H3497" s="6"/>
      <c r="K3497" s="12"/>
      <c r="L3497" s="12"/>
      <c r="M3497" s="12"/>
      <c r="N3497" s="12"/>
      <c r="P3497" s="60"/>
      <c r="Q3497" s="60"/>
      <c r="R3497" s="60"/>
      <c r="S3497" s="60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 s="12"/>
      <c r="AJ3497" s="12"/>
      <c r="AK3497" s="12"/>
      <c r="AL3497" s="12"/>
      <c r="AM3497" s="12"/>
      <c r="AN3497" s="12"/>
      <c r="AO3497" s="12"/>
      <c r="AQ3497" s="12"/>
      <c r="AS3497" s="12"/>
      <c r="AX3497" s="12"/>
    </row>
    <row r="3498" spans="7:50" ht="12.75">
      <c r="G3498" s="6"/>
      <c r="H3498" s="6"/>
      <c r="K3498" s="12"/>
      <c r="L3498" s="12"/>
      <c r="M3498" s="12"/>
      <c r="N3498" s="12"/>
      <c r="P3498" s="60"/>
      <c r="Q3498" s="60"/>
      <c r="R3498" s="60"/>
      <c r="S3498" s="60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 s="12"/>
      <c r="AJ3498" s="12"/>
      <c r="AK3498" s="12"/>
      <c r="AL3498" s="12"/>
      <c r="AM3498" s="12"/>
      <c r="AN3498" s="12"/>
      <c r="AO3498" s="12"/>
      <c r="AQ3498" s="12"/>
      <c r="AS3498" s="12"/>
      <c r="AX3498" s="12"/>
    </row>
    <row r="3499" spans="7:50" ht="12.75">
      <c r="G3499" s="6"/>
      <c r="H3499" s="6"/>
      <c r="K3499" s="12"/>
      <c r="L3499" s="12"/>
      <c r="M3499" s="12"/>
      <c r="N3499" s="12"/>
      <c r="P3499" s="60"/>
      <c r="Q3499" s="60"/>
      <c r="R3499" s="60"/>
      <c r="S3499" s="60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 s="12"/>
      <c r="AJ3499" s="12"/>
      <c r="AK3499" s="12"/>
      <c r="AL3499" s="12"/>
      <c r="AM3499" s="12"/>
      <c r="AN3499" s="12"/>
      <c r="AO3499" s="12"/>
      <c r="AQ3499" s="12"/>
      <c r="AS3499" s="12"/>
      <c r="AX3499" s="12"/>
    </row>
    <row r="3500" spans="7:50" ht="12.75">
      <c r="G3500" s="6"/>
      <c r="H3500" s="6"/>
      <c r="K3500" s="12"/>
      <c r="L3500" s="12"/>
      <c r="M3500" s="12"/>
      <c r="N3500" s="12"/>
      <c r="P3500" s="60"/>
      <c r="Q3500" s="60"/>
      <c r="R3500" s="60"/>
      <c r="S3500" s="60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 s="12"/>
      <c r="AJ3500" s="12"/>
      <c r="AK3500" s="12"/>
      <c r="AL3500" s="12"/>
      <c r="AM3500" s="12"/>
      <c r="AN3500" s="12"/>
      <c r="AO3500" s="12"/>
      <c r="AQ3500" s="12"/>
      <c r="AS3500" s="12"/>
      <c r="AX3500" s="12"/>
    </row>
    <row r="3501" spans="7:50" ht="12.75">
      <c r="G3501" s="6"/>
      <c r="H3501" s="6"/>
      <c r="K3501" s="12"/>
      <c r="L3501" s="12"/>
      <c r="M3501" s="12"/>
      <c r="N3501" s="12"/>
      <c r="P3501" s="60"/>
      <c r="Q3501" s="60"/>
      <c r="R3501" s="60"/>
      <c r="S3501" s="60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 s="12"/>
      <c r="AJ3501" s="12"/>
      <c r="AK3501" s="12"/>
      <c r="AL3501" s="12"/>
      <c r="AM3501" s="12"/>
      <c r="AN3501" s="12"/>
      <c r="AO3501" s="12"/>
      <c r="AQ3501" s="12"/>
      <c r="AS3501" s="12"/>
      <c r="AX3501" s="12"/>
    </row>
    <row r="3502" spans="7:50" ht="12.75">
      <c r="G3502" s="6"/>
      <c r="H3502" s="6"/>
      <c r="K3502" s="12"/>
      <c r="L3502" s="12"/>
      <c r="M3502" s="12"/>
      <c r="N3502" s="12"/>
      <c r="P3502" s="60"/>
      <c r="Q3502" s="60"/>
      <c r="R3502" s="60"/>
      <c r="S3502" s="60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 s="12"/>
      <c r="AJ3502" s="12"/>
      <c r="AK3502" s="12"/>
      <c r="AL3502" s="12"/>
      <c r="AM3502" s="12"/>
      <c r="AN3502" s="12"/>
      <c r="AO3502" s="12"/>
      <c r="AQ3502" s="12"/>
      <c r="AS3502" s="12"/>
      <c r="AX3502" s="12"/>
    </row>
    <row r="3503" spans="7:50" ht="12.75">
      <c r="G3503" s="6"/>
      <c r="H3503" s="6"/>
      <c r="K3503" s="12"/>
      <c r="L3503" s="12"/>
      <c r="M3503" s="12"/>
      <c r="N3503" s="12"/>
      <c r="P3503" s="60"/>
      <c r="Q3503" s="60"/>
      <c r="R3503" s="60"/>
      <c r="S3503" s="60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 s="12"/>
      <c r="AJ3503" s="12"/>
      <c r="AK3503" s="12"/>
      <c r="AL3503" s="12"/>
      <c r="AM3503" s="12"/>
      <c r="AN3503" s="12"/>
      <c r="AO3503" s="12"/>
      <c r="AQ3503" s="12"/>
      <c r="AS3503" s="12"/>
      <c r="AX3503" s="12"/>
    </row>
    <row r="3504" spans="7:50" ht="12.75">
      <c r="G3504" s="6"/>
      <c r="H3504" s="6"/>
      <c r="K3504" s="12"/>
      <c r="L3504" s="12"/>
      <c r="M3504" s="12"/>
      <c r="N3504" s="12"/>
      <c r="P3504" s="60"/>
      <c r="Q3504" s="60"/>
      <c r="R3504" s="60"/>
      <c r="S3504" s="60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 s="12"/>
      <c r="AJ3504" s="12"/>
      <c r="AK3504" s="12"/>
      <c r="AL3504" s="12"/>
      <c r="AM3504" s="12"/>
      <c r="AN3504" s="12"/>
      <c r="AO3504" s="12"/>
      <c r="AQ3504" s="12"/>
      <c r="AS3504" s="12"/>
      <c r="AX3504" s="12"/>
    </row>
    <row r="3505" spans="7:50" ht="12.75">
      <c r="G3505" s="6"/>
      <c r="H3505" s="6"/>
      <c r="K3505" s="12"/>
      <c r="L3505" s="12"/>
      <c r="M3505" s="12"/>
      <c r="N3505" s="12"/>
      <c r="P3505" s="60"/>
      <c r="Q3505" s="60"/>
      <c r="R3505" s="60"/>
      <c r="S3505" s="60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 s="12"/>
      <c r="AJ3505" s="12"/>
      <c r="AK3505" s="12"/>
      <c r="AL3505" s="12"/>
      <c r="AM3505" s="12"/>
      <c r="AN3505" s="12"/>
      <c r="AO3505" s="12"/>
      <c r="AQ3505" s="12"/>
      <c r="AS3505" s="12"/>
      <c r="AX3505" s="12"/>
    </row>
    <row r="3506" spans="7:50" ht="12.75">
      <c r="G3506" s="6"/>
      <c r="H3506" s="6"/>
      <c r="K3506" s="12"/>
      <c r="L3506" s="12"/>
      <c r="M3506" s="12"/>
      <c r="N3506" s="12"/>
      <c r="P3506" s="60"/>
      <c r="Q3506" s="60"/>
      <c r="R3506" s="60"/>
      <c r="S3506" s="60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 s="12"/>
      <c r="AJ3506" s="12"/>
      <c r="AK3506" s="12"/>
      <c r="AL3506" s="12"/>
      <c r="AM3506" s="12"/>
      <c r="AN3506" s="12"/>
      <c r="AO3506" s="12"/>
      <c r="AQ3506" s="12"/>
      <c r="AS3506" s="12"/>
      <c r="AX3506" s="12"/>
    </row>
    <row r="3507" spans="7:50" ht="12.75">
      <c r="G3507" s="6"/>
      <c r="H3507" s="6"/>
      <c r="K3507" s="12"/>
      <c r="L3507" s="12"/>
      <c r="M3507" s="12"/>
      <c r="N3507" s="12"/>
      <c r="P3507" s="60"/>
      <c r="Q3507" s="60"/>
      <c r="R3507" s="60"/>
      <c r="S3507" s="60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 s="12"/>
      <c r="AJ3507" s="12"/>
      <c r="AK3507" s="12"/>
      <c r="AL3507" s="12"/>
      <c r="AM3507" s="12"/>
      <c r="AN3507" s="12"/>
      <c r="AO3507" s="12"/>
      <c r="AQ3507" s="12"/>
      <c r="AS3507" s="12"/>
      <c r="AX3507" s="12"/>
    </row>
    <row r="3508" spans="7:50" ht="12.75">
      <c r="G3508" s="6"/>
      <c r="H3508" s="6"/>
      <c r="K3508" s="12"/>
      <c r="L3508" s="12"/>
      <c r="M3508" s="12"/>
      <c r="N3508" s="12"/>
      <c r="P3508" s="60"/>
      <c r="Q3508" s="60"/>
      <c r="R3508" s="60"/>
      <c r="S3508" s="60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 s="12"/>
      <c r="AJ3508" s="12"/>
      <c r="AK3508" s="12"/>
      <c r="AL3508" s="12"/>
      <c r="AM3508" s="12"/>
      <c r="AN3508" s="12"/>
      <c r="AO3508" s="12"/>
      <c r="AQ3508" s="12"/>
      <c r="AS3508" s="12"/>
      <c r="AX3508" s="12"/>
    </row>
    <row r="3509" spans="7:50" ht="12.75">
      <c r="G3509" s="6"/>
      <c r="H3509" s="6"/>
      <c r="K3509" s="12"/>
      <c r="L3509" s="12"/>
      <c r="M3509" s="12"/>
      <c r="N3509" s="12"/>
      <c r="P3509" s="60"/>
      <c r="Q3509" s="60"/>
      <c r="R3509" s="60"/>
      <c r="S3509" s="60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 s="12"/>
      <c r="AJ3509" s="12"/>
      <c r="AK3509" s="12"/>
      <c r="AL3509" s="12"/>
      <c r="AM3509" s="12"/>
      <c r="AN3509" s="12"/>
      <c r="AO3509" s="12"/>
      <c r="AQ3509" s="12"/>
      <c r="AS3509" s="12"/>
      <c r="AX3509" s="12"/>
    </row>
    <row r="3510" spans="7:50" ht="12.75">
      <c r="G3510" s="6"/>
      <c r="H3510" s="6"/>
      <c r="K3510" s="12"/>
      <c r="L3510" s="12"/>
      <c r="M3510" s="12"/>
      <c r="N3510" s="12"/>
      <c r="P3510" s="60"/>
      <c r="Q3510" s="60"/>
      <c r="R3510" s="60"/>
      <c r="S3510" s="60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 s="12"/>
      <c r="AJ3510" s="12"/>
      <c r="AK3510" s="12"/>
      <c r="AL3510" s="12"/>
      <c r="AM3510" s="12"/>
      <c r="AN3510" s="12"/>
      <c r="AO3510" s="12"/>
      <c r="AQ3510" s="12"/>
      <c r="AS3510" s="12"/>
      <c r="AX3510" s="12"/>
    </row>
    <row r="3511" spans="7:50" ht="12.75">
      <c r="G3511" s="6"/>
      <c r="H3511" s="6"/>
      <c r="K3511" s="12"/>
      <c r="L3511" s="12"/>
      <c r="M3511" s="12"/>
      <c r="N3511" s="12"/>
      <c r="P3511" s="60"/>
      <c r="Q3511" s="60"/>
      <c r="R3511" s="60"/>
      <c r="S3511" s="60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 s="12"/>
      <c r="AJ3511" s="12"/>
      <c r="AK3511" s="12"/>
      <c r="AL3511" s="12"/>
      <c r="AM3511" s="12"/>
      <c r="AN3511" s="12"/>
      <c r="AO3511" s="12"/>
      <c r="AQ3511" s="12"/>
      <c r="AS3511" s="12"/>
      <c r="AX3511" s="12"/>
    </row>
    <row r="3512" spans="7:50" ht="12.75">
      <c r="G3512" s="6"/>
      <c r="H3512" s="6"/>
      <c r="K3512" s="12"/>
      <c r="L3512" s="12"/>
      <c r="M3512" s="12"/>
      <c r="N3512" s="12"/>
      <c r="P3512" s="60"/>
      <c r="Q3512" s="60"/>
      <c r="R3512" s="60"/>
      <c r="S3512" s="60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 s="12"/>
      <c r="AJ3512" s="12"/>
      <c r="AK3512" s="12"/>
      <c r="AL3512" s="12"/>
      <c r="AM3512" s="12"/>
      <c r="AN3512" s="12"/>
      <c r="AO3512" s="12"/>
      <c r="AQ3512" s="12"/>
      <c r="AS3512" s="12"/>
      <c r="AX3512" s="12"/>
    </row>
    <row r="3513" spans="7:50" ht="12.75">
      <c r="G3513" s="6"/>
      <c r="H3513" s="6"/>
      <c r="K3513" s="12"/>
      <c r="L3513" s="12"/>
      <c r="M3513" s="12"/>
      <c r="N3513" s="12"/>
      <c r="P3513" s="60"/>
      <c r="Q3513" s="60"/>
      <c r="R3513" s="60"/>
      <c r="S3513" s="60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 s="12"/>
      <c r="AJ3513" s="12"/>
      <c r="AK3513" s="12"/>
      <c r="AL3513" s="12"/>
      <c r="AM3513" s="12"/>
      <c r="AN3513" s="12"/>
      <c r="AO3513" s="12"/>
      <c r="AQ3513" s="12"/>
      <c r="AS3513" s="12"/>
      <c r="AX3513" s="12"/>
    </row>
    <row r="3514" spans="7:50" ht="12.75">
      <c r="G3514" s="6"/>
      <c r="H3514" s="6"/>
      <c r="K3514" s="12"/>
      <c r="L3514" s="12"/>
      <c r="M3514" s="12"/>
      <c r="N3514" s="12"/>
      <c r="P3514" s="60"/>
      <c r="Q3514" s="60"/>
      <c r="R3514" s="60"/>
      <c r="S3514" s="60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 s="12"/>
      <c r="AJ3514" s="12"/>
      <c r="AK3514" s="12"/>
      <c r="AL3514" s="12"/>
      <c r="AM3514" s="12"/>
      <c r="AN3514" s="12"/>
      <c r="AO3514" s="12"/>
      <c r="AQ3514" s="12"/>
      <c r="AS3514" s="12"/>
      <c r="AX3514" s="12"/>
    </row>
    <row r="3515" spans="7:50" ht="12.75">
      <c r="G3515" s="6"/>
      <c r="H3515" s="6"/>
      <c r="K3515" s="12"/>
      <c r="L3515" s="12"/>
      <c r="M3515" s="12"/>
      <c r="N3515" s="12"/>
      <c r="P3515" s="60"/>
      <c r="Q3515" s="60"/>
      <c r="R3515" s="60"/>
      <c r="S3515" s="60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 s="12"/>
      <c r="AJ3515" s="12"/>
      <c r="AK3515" s="12"/>
      <c r="AL3515" s="12"/>
      <c r="AM3515" s="12"/>
      <c r="AN3515" s="12"/>
      <c r="AO3515" s="12"/>
      <c r="AQ3515" s="12"/>
      <c r="AS3515" s="12"/>
      <c r="AX3515" s="12"/>
    </row>
    <row r="3516" spans="7:50" ht="12.75">
      <c r="G3516" s="6"/>
      <c r="H3516" s="6"/>
      <c r="K3516" s="12"/>
      <c r="L3516" s="12"/>
      <c r="M3516" s="12"/>
      <c r="N3516" s="12"/>
      <c r="P3516" s="60"/>
      <c r="Q3516" s="60"/>
      <c r="R3516" s="60"/>
      <c r="S3516" s="60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 s="12"/>
      <c r="AJ3516" s="12"/>
      <c r="AK3516" s="12"/>
      <c r="AL3516" s="12"/>
      <c r="AM3516" s="12"/>
      <c r="AN3516" s="12"/>
      <c r="AO3516" s="12"/>
      <c r="AQ3516" s="12"/>
      <c r="AS3516" s="12"/>
      <c r="AX3516" s="12"/>
    </row>
    <row r="3517" spans="7:50" ht="12.75">
      <c r="G3517" s="6"/>
      <c r="H3517" s="6"/>
      <c r="K3517" s="12"/>
      <c r="L3517" s="12"/>
      <c r="M3517" s="12"/>
      <c r="N3517" s="12"/>
      <c r="P3517" s="60"/>
      <c r="Q3517" s="60"/>
      <c r="R3517" s="60"/>
      <c r="S3517" s="60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 s="12"/>
      <c r="AJ3517" s="12"/>
      <c r="AK3517" s="12"/>
      <c r="AL3517" s="12"/>
      <c r="AM3517" s="12"/>
      <c r="AN3517" s="12"/>
      <c r="AO3517" s="12"/>
      <c r="AQ3517" s="12"/>
      <c r="AS3517" s="12"/>
      <c r="AX3517" s="12"/>
    </row>
    <row r="3518" spans="7:50" ht="12.75">
      <c r="G3518" s="6"/>
      <c r="H3518" s="6"/>
      <c r="K3518" s="12"/>
      <c r="L3518" s="12"/>
      <c r="M3518" s="12"/>
      <c r="N3518" s="12"/>
      <c r="P3518" s="60"/>
      <c r="Q3518" s="60"/>
      <c r="R3518" s="60"/>
      <c r="S3518" s="60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 s="12"/>
      <c r="AJ3518" s="12"/>
      <c r="AK3518" s="12"/>
      <c r="AL3518" s="12"/>
      <c r="AM3518" s="12"/>
      <c r="AN3518" s="12"/>
      <c r="AO3518" s="12"/>
      <c r="AQ3518" s="12"/>
      <c r="AS3518" s="12"/>
      <c r="AX3518" s="12"/>
    </row>
    <row r="3519" spans="7:50" ht="12.75">
      <c r="G3519" s="6"/>
      <c r="H3519" s="6"/>
      <c r="K3519" s="12"/>
      <c r="L3519" s="12"/>
      <c r="M3519" s="12"/>
      <c r="N3519" s="12"/>
      <c r="P3519" s="60"/>
      <c r="Q3519" s="60"/>
      <c r="R3519" s="60"/>
      <c r="S3519" s="60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 s="12"/>
      <c r="AJ3519" s="12"/>
      <c r="AK3519" s="12"/>
      <c r="AL3519" s="12"/>
      <c r="AM3519" s="12"/>
      <c r="AN3519" s="12"/>
      <c r="AO3519" s="12"/>
      <c r="AQ3519" s="12"/>
      <c r="AS3519" s="12"/>
      <c r="AX3519" s="12"/>
    </row>
    <row r="3520" spans="7:50" ht="12.75">
      <c r="G3520" s="6"/>
      <c r="H3520" s="6"/>
      <c r="K3520" s="12"/>
      <c r="L3520" s="12"/>
      <c r="M3520" s="12"/>
      <c r="N3520" s="12"/>
      <c r="P3520" s="60"/>
      <c r="Q3520" s="60"/>
      <c r="R3520" s="60"/>
      <c r="S3520" s="60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 s="12"/>
      <c r="AJ3520" s="12"/>
      <c r="AK3520" s="12"/>
      <c r="AL3520" s="12"/>
      <c r="AM3520" s="12"/>
      <c r="AN3520" s="12"/>
      <c r="AO3520" s="12"/>
      <c r="AQ3520" s="12"/>
      <c r="AS3520" s="12"/>
      <c r="AX3520" s="12"/>
    </row>
    <row r="3521" spans="7:50" ht="12.75">
      <c r="G3521" s="6"/>
      <c r="H3521" s="6"/>
      <c r="K3521" s="12"/>
      <c r="L3521" s="12"/>
      <c r="M3521" s="12"/>
      <c r="N3521" s="12"/>
      <c r="P3521" s="60"/>
      <c r="Q3521" s="60"/>
      <c r="R3521" s="60"/>
      <c r="S3521" s="60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 s="12"/>
      <c r="AJ3521" s="12"/>
      <c r="AK3521" s="12"/>
      <c r="AL3521" s="12"/>
      <c r="AM3521" s="12"/>
      <c r="AN3521" s="12"/>
      <c r="AO3521" s="12"/>
      <c r="AQ3521" s="12"/>
      <c r="AS3521" s="12"/>
      <c r="AX3521" s="12"/>
    </row>
    <row r="3522" spans="7:50" ht="12.75">
      <c r="G3522" s="6"/>
      <c r="H3522" s="6"/>
      <c r="K3522" s="12"/>
      <c r="L3522" s="12"/>
      <c r="M3522" s="12"/>
      <c r="N3522" s="12"/>
      <c r="P3522" s="60"/>
      <c r="Q3522" s="60"/>
      <c r="R3522" s="60"/>
      <c r="S3522" s="60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 s="12"/>
      <c r="AJ3522" s="12"/>
      <c r="AK3522" s="12"/>
      <c r="AL3522" s="12"/>
      <c r="AM3522" s="12"/>
      <c r="AN3522" s="12"/>
      <c r="AO3522" s="12"/>
      <c r="AQ3522" s="12"/>
      <c r="AS3522" s="12"/>
      <c r="AX3522" s="12"/>
    </row>
    <row r="3523" spans="7:50" ht="12.75">
      <c r="G3523" s="6"/>
      <c r="H3523" s="6"/>
      <c r="K3523" s="12"/>
      <c r="L3523" s="12"/>
      <c r="M3523" s="12"/>
      <c r="N3523" s="12"/>
      <c r="P3523" s="60"/>
      <c r="Q3523" s="60"/>
      <c r="R3523" s="60"/>
      <c r="S3523" s="60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 s="12"/>
      <c r="AJ3523" s="12"/>
      <c r="AK3523" s="12"/>
      <c r="AL3523" s="12"/>
      <c r="AM3523" s="12"/>
      <c r="AN3523" s="12"/>
      <c r="AO3523" s="12"/>
      <c r="AQ3523" s="12"/>
      <c r="AS3523" s="12"/>
      <c r="AX3523" s="12"/>
    </row>
    <row r="3524" spans="7:50" ht="12.75">
      <c r="G3524" s="6"/>
      <c r="H3524" s="6"/>
      <c r="K3524" s="12"/>
      <c r="L3524" s="12"/>
      <c r="M3524" s="12"/>
      <c r="N3524" s="12"/>
      <c r="P3524" s="60"/>
      <c r="Q3524" s="60"/>
      <c r="R3524" s="60"/>
      <c r="S3524" s="60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 s="12"/>
      <c r="AJ3524" s="12"/>
      <c r="AK3524" s="12"/>
      <c r="AL3524" s="12"/>
      <c r="AM3524" s="12"/>
      <c r="AN3524" s="12"/>
      <c r="AO3524" s="12"/>
      <c r="AQ3524" s="12"/>
      <c r="AS3524" s="12"/>
      <c r="AX3524" s="12"/>
    </row>
    <row r="3525" spans="7:50" ht="12.75">
      <c r="G3525" s="6"/>
      <c r="H3525" s="6"/>
      <c r="K3525" s="12"/>
      <c r="L3525" s="12"/>
      <c r="M3525" s="12"/>
      <c r="N3525" s="12"/>
      <c r="P3525" s="60"/>
      <c r="Q3525" s="60"/>
      <c r="R3525" s="60"/>
      <c r="S3525" s="60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 s="12"/>
      <c r="AJ3525" s="12"/>
      <c r="AK3525" s="12"/>
      <c r="AL3525" s="12"/>
      <c r="AM3525" s="12"/>
      <c r="AN3525" s="12"/>
      <c r="AO3525" s="12"/>
      <c r="AQ3525" s="12"/>
      <c r="AS3525" s="12"/>
      <c r="AX3525" s="12"/>
    </row>
    <row r="3526" spans="7:50" ht="12.75">
      <c r="G3526" s="6"/>
      <c r="H3526" s="6"/>
      <c r="K3526" s="12"/>
      <c r="L3526" s="12"/>
      <c r="M3526" s="12"/>
      <c r="N3526" s="12"/>
      <c r="P3526" s="60"/>
      <c r="Q3526" s="60"/>
      <c r="R3526" s="60"/>
      <c r="S3526" s="60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 s="12"/>
      <c r="AJ3526" s="12"/>
      <c r="AK3526" s="12"/>
      <c r="AL3526" s="12"/>
      <c r="AM3526" s="12"/>
      <c r="AN3526" s="12"/>
      <c r="AO3526" s="12"/>
      <c r="AQ3526" s="12"/>
      <c r="AS3526" s="12"/>
      <c r="AX3526" s="12"/>
    </row>
    <row r="3527" spans="7:50" ht="12.75">
      <c r="G3527" s="6"/>
      <c r="H3527" s="6"/>
      <c r="K3527" s="12"/>
      <c r="L3527" s="12"/>
      <c r="M3527" s="12"/>
      <c r="N3527" s="12"/>
      <c r="P3527" s="60"/>
      <c r="Q3527" s="60"/>
      <c r="R3527" s="60"/>
      <c r="S3527" s="60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 s="12"/>
      <c r="AJ3527" s="12"/>
      <c r="AK3527" s="12"/>
      <c r="AL3527" s="12"/>
      <c r="AM3527" s="12"/>
      <c r="AN3527" s="12"/>
      <c r="AO3527" s="12"/>
      <c r="AQ3527" s="12"/>
      <c r="AS3527" s="12"/>
      <c r="AX3527" s="12"/>
    </row>
    <row r="3528" spans="7:50" ht="12.75">
      <c r="G3528" s="6"/>
      <c r="H3528" s="6"/>
      <c r="K3528" s="12"/>
      <c r="L3528" s="12"/>
      <c r="M3528" s="12"/>
      <c r="N3528" s="12"/>
      <c r="P3528" s="60"/>
      <c r="Q3528" s="60"/>
      <c r="R3528" s="60"/>
      <c r="S3528" s="60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 s="12"/>
      <c r="AJ3528" s="12"/>
      <c r="AK3528" s="12"/>
      <c r="AL3528" s="12"/>
      <c r="AM3528" s="12"/>
      <c r="AN3528" s="12"/>
      <c r="AO3528" s="12"/>
      <c r="AQ3528" s="12"/>
      <c r="AS3528" s="12"/>
      <c r="AX3528" s="12"/>
    </row>
    <row r="3529" spans="7:50" ht="12.75">
      <c r="G3529" s="6"/>
      <c r="H3529" s="6"/>
      <c r="K3529" s="12"/>
      <c r="L3529" s="12"/>
      <c r="M3529" s="12"/>
      <c r="N3529" s="12"/>
      <c r="P3529" s="60"/>
      <c r="Q3529" s="60"/>
      <c r="R3529" s="60"/>
      <c r="S3529" s="60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 s="12"/>
      <c r="AJ3529" s="12"/>
      <c r="AK3529" s="12"/>
      <c r="AL3529" s="12"/>
      <c r="AM3529" s="12"/>
      <c r="AN3529" s="12"/>
      <c r="AO3529" s="12"/>
      <c r="AQ3529" s="12"/>
      <c r="AS3529" s="12"/>
      <c r="AX3529" s="12"/>
    </row>
    <row r="3530" spans="7:50" ht="12.75">
      <c r="G3530" s="6"/>
      <c r="H3530" s="6"/>
      <c r="K3530" s="12"/>
      <c r="L3530" s="12"/>
      <c r="M3530" s="12"/>
      <c r="N3530" s="12"/>
      <c r="P3530" s="60"/>
      <c r="Q3530" s="60"/>
      <c r="R3530" s="60"/>
      <c r="S3530" s="60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 s="12"/>
      <c r="AJ3530" s="12"/>
      <c r="AK3530" s="12"/>
      <c r="AL3530" s="12"/>
      <c r="AM3530" s="12"/>
      <c r="AN3530" s="12"/>
      <c r="AO3530" s="12"/>
      <c r="AQ3530" s="12"/>
      <c r="AS3530" s="12"/>
      <c r="AX3530" s="12"/>
    </row>
    <row r="3531" spans="7:50" ht="12.75">
      <c r="G3531" s="6"/>
      <c r="H3531" s="6"/>
      <c r="K3531" s="12"/>
      <c r="L3531" s="12"/>
      <c r="M3531" s="12"/>
      <c r="N3531" s="12"/>
      <c r="P3531" s="60"/>
      <c r="Q3531" s="60"/>
      <c r="R3531" s="60"/>
      <c r="S3531" s="60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 s="12"/>
      <c r="AJ3531" s="12"/>
      <c r="AK3531" s="12"/>
      <c r="AL3531" s="12"/>
      <c r="AM3531" s="12"/>
      <c r="AN3531" s="12"/>
      <c r="AO3531" s="12"/>
      <c r="AQ3531" s="12"/>
      <c r="AS3531" s="12"/>
      <c r="AX3531" s="12"/>
    </row>
    <row r="3532" spans="7:50" ht="12.75">
      <c r="G3532" s="6"/>
      <c r="H3532" s="6"/>
      <c r="K3532" s="12"/>
      <c r="L3532" s="12"/>
      <c r="M3532" s="12"/>
      <c r="N3532" s="12"/>
      <c r="P3532" s="60"/>
      <c r="Q3532" s="60"/>
      <c r="R3532" s="60"/>
      <c r="S3532" s="60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 s="12"/>
      <c r="AJ3532" s="12"/>
      <c r="AK3532" s="12"/>
      <c r="AL3532" s="12"/>
      <c r="AM3532" s="12"/>
      <c r="AN3532" s="12"/>
      <c r="AO3532" s="12"/>
      <c r="AQ3532" s="12"/>
      <c r="AS3532" s="12"/>
      <c r="AX3532" s="12"/>
    </row>
    <row r="3533" spans="7:50" ht="12.75">
      <c r="G3533" s="6"/>
      <c r="H3533" s="6"/>
      <c r="K3533" s="12"/>
      <c r="L3533" s="12"/>
      <c r="M3533" s="12"/>
      <c r="N3533" s="12"/>
      <c r="P3533" s="60"/>
      <c r="Q3533" s="60"/>
      <c r="R3533" s="60"/>
      <c r="S3533" s="60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 s="12"/>
      <c r="AJ3533" s="12"/>
      <c r="AK3533" s="12"/>
      <c r="AL3533" s="12"/>
      <c r="AM3533" s="12"/>
      <c r="AN3533" s="12"/>
      <c r="AO3533" s="12"/>
      <c r="AQ3533" s="12"/>
      <c r="AS3533" s="12"/>
      <c r="AX3533" s="12"/>
    </row>
    <row r="3534" spans="7:50" ht="12.75">
      <c r="G3534" s="6"/>
      <c r="H3534" s="6"/>
      <c r="K3534" s="12"/>
      <c r="L3534" s="12"/>
      <c r="M3534" s="12"/>
      <c r="N3534" s="12"/>
      <c r="P3534" s="60"/>
      <c r="Q3534" s="60"/>
      <c r="R3534" s="60"/>
      <c r="S3534" s="60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 s="12"/>
      <c r="AJ3534" s="12"/>
      <c r="AK3534" s="12"/>
      <c r="AL3534" s="12"/>
      <c r="AM3534" s="12"/>
      <c r="AN3534" s="12"/>
      <c r="AO3534" s="12"/>
      <c r="AQ3534" s="12"/>
      <c r="AS3534" s="12"/>
      <c r="AX3534" s="12"/>
    </row>
    <row r="3535" spans="7:50" ht="12.75">
      <c r="G3535" s="6"/>
      <c r="H3535" s="6"/>
      <c r="K3535" s="12"/>
      <c r="L3535" s="12"/>
      <c r="M3535" s="12"/>
      <c r="N3535" s="12"/>
      <c r="P3535" s="60"/>
      <c r="Q3535" s="60"/>
      <c r="R3535" s="60"/>
      <c r="S3535" s="60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 s="12"/>
      <c r="AJ3535" s="12"/>
      <c r="AK3535" s="12"/>
      <c r="AL3535" s="12"/>
      <c r="AM3535" s="12"/>
      <c r="AN3535" s="12"/>
      <c r="AO3535" s="12"/>
      <c r="AQ3535" s="12"/>
      <c r="AS3535" s="12"/>
      <c r="AX3535" s="12"/>
    </row>
    <row r="3536" spans="7:50" ht="12.75">
      <c r="G3536" s="6"/>
      <c r="H3536" s="6"/>
      <c r="K3536" s="12"/>
      <c r="L3536" s="12"/>
      <c r="M3536" s="12"/>
      <c r="N3536" s="12"/>
      <c r="P3536" s="60"/>
      <c r="Q3536" s="60"/>
      <c r="R3536" s="60"/>
      <c r="S3536" s="60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 s="12"/>
      <c r="AJ3536" s="12"/>
      <c r="AK3536" s="12"/>
      <c r="AL3536" s="12"/>
      <c r="AM3536" s="12"/>
      <c r="AN3536" s="12"/>
      <c r="AO3536" s="12"/>
      <c r="AQ3536" s="12"/>
      <c r="AS3536" s="12"/>
      <c r="AX3536" s="12"/>
    </row>
    <row r="3537" spans="7:50" ht="12.75">
      <c r="G3537" s="6"/>
      <c r="H3537" s="6"/>
      <c r="K3537" s="12"/>
      <c r="L3537" s="12"/>
      <c r="M3537" s="12"/>
      <c r="N3537" s="12"/>
      <c r="P3537" s="60"/>
      <c r="Q3537" s="60"/>
      <c r="R3537" s="60"/>
      <c r="S3537" s="60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 s="12"/>
      <c r="AJ3537" s="12"/>
      <c r="AK3537" s="12"/>
      <c r="AL3537" s="12"/>
      <c r="AM3537" s="12"/>
      <c r="AN3537" s="12"/>
      <c r="AO3537" s="12"/>
      <c r="AQ3537" s="12"/>
      <c r="AS3537" s="12"/>
      <c r="AX3537" s="12"/>
    </row>
    <row r="3538" spans="7:50" ht="12.75">
      <c r="G3538" s="6"/>
      <c r="H3538" s="6"/>
      <c r="K3538" s="12"/>
      <c r="L3538" s="12"/>
      <c r="M3538" s="12"/>
      <c r="N3538" s="12"/>
      <c r="P3538" s="60"/>
      <c r="Q3538" s="60"/>
      <c r="R3538" s="60"/>
      <c r="S3538" s="60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 s="12"/>
      <c r="AJ3538" s="12"/>
      <c r="AK3538" s="12"/>
      <c r="AL3538" s="12"/>
      <c r="AM3538" s="12"/>
      <c r="AN3538" s="12"/>
      <c r="AO3538" s="12"/>
      <c r="AQ3538" s="12"/>
      <c r="AS3538" s="12"/>
      <c r="AX3538" s="12"/>
    </row>
    <row r="3539" spans="7:50" ht="12.75">
      <c r="G3539" s="6"/>
      <c r="H3539" s="6"/>
      <c r="K3539" s="12"/>
      <c r="L3539" s="12"/>
      <c r="M3539" s="12"/>
      <c r="N3539" s="12"/>
      <c r="P3539" s="60"/>
      <c r="Q3539" s="60"/>
      <c r="R3539" s="60"/>
      <c r="S3539" s="60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 s="12"/>
      <c r="AJ3539" s="12"/>
      <c r="AK3539" s="12"/>
      <c r="AL3539" s="12"/>
      <c r="AM3539" s="12"/>
      <c r="AN3539" s="12"/>
      <c r="AO3539" s="12"/>
      <c r="AQ3539" s="12"/>
      <c r="AS3539" s="12"/>
      <c r="AX3539" s="12"/>
    </row>
    <row r="3540" spans="7:50" ht="12.75">
      <c r="G3540" s="6"/>
      <c r="H3540" s="6"/>
      <c r="K3540" s="12"/>
      <c r="L3540" s="12"/>
      <c r="M3540" s="12"/>
      <c r="N3540" s="12"/>
      <c r="P3540" s="60"/>
      <c r="Q3540" s="60"/>
      <c r="R3540" s="60"/>
      <c r="S3540" s="60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 s="12"/>
      <c r="AJ3540" s="12"/>
      <c r="AK3540" s="12"/>
      <c r="AL3540" s="12"/>
      <c r="AM3540" s="12"/>
      <c r="AN3540" s="12"/>
      <c r="AO3540" s="12"/>
      <c r="AQ3540" s="12"/>
      <c r="AS3540" s="12"/>
      <c r="AX3540" s="12"/>
    </row>
    <row r="3541" spans="7:50" ht="12.75">
      <c r="G3541" s="6"/>
      <c r="H3541" s="6"/>
      <c r="K3541" s="12"/>
      <c r="L3541" s="12"/>
      <c r="M3541" s="12"/>
      <c r="N3541" s="12"/>
      <c r="P3541" s="60"/>
      <c r="Q3541" s="60"/>
      <c r="R3541" s="60"/>
      <c r="S3541" s="60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 s="12"/>
      <c r="AJ3541" s="12"/>
      <c r="AK3541" s="12"/>
      <c r="AL3541" s="12"/>
      <c r="AM3541" s="12"/>
      <c r="AN3541" s="12"/>
      <c r="AO3541" s="12"/>
      <c r="AQ3541" s="12"/>
      <c r="AS3541" s="12"/>
      <c r="AX3541" s="12"/>
    </row>
    <row r="3542" spans="7:50" ht="12.75">
      <c r="G3542" s="6"/>
      <c r="H3542" s="6"/>
      <c r="K3542" s="12"/>
      <c r="L3542" s="12"/>
      <c r="M3542" s="12"/>
      <c r="N3542" s="12"/>
      <c r="P3542" s="60"/>
      <c r="Q3542" s="60"/>
      <c r="R3542" s="60"/>
      <c r="S3542" s="60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 s="12"/>
      <c r="AJ3542" s="12"/>
      <c r="AK3542" s="12"/>
      <c r="AL3542" s="12"/>
      <c r="AM3542" s="12"/>
      <c r="AN3542" s="12"/>
      <c r="AO3542" s="12"/>
      <c r="AQ3542" s="12"/>
      <c r="AS3542" s="12"/>
      <c r="AX3542" s="12"/>
    </row>
    <row r="3543" spans="7:50" ht="12.75">
      <c r="G3543" s="6"/>
      <c r="H3543" s="6"/>
      <c r="K3543" s="12"/>
      <c r="L3543" s="12"/>
      <c r="M3543" s="12"/>
      <c r="N3543" s="12"/>
      <c r="P3543" s="60"/>
      <c r="Q3543" s="60"/>
      <c r="R3543" s="60"/>
      <c r="S3543" s="60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 s="12"/>
      <c r="AJ3543" s="12"/>
      <c r="AK3543" s="12"/>
      <c r="AL3543" s="12"/>
      <c r="AM3543" s="12"/>
      <c r="AN3543" s="12"/>
      <c r="AO3543" s="12"/>
      <c r="AQ3543" s="12"/>
      <c r="AS3543" s="12"/>
      <c r="AX3543" s="12"/>
    </row>
    <row r="3544" spans="7:50" ht="12.75">
      <c r="G3544" s="6"/>
      <c r="H3544" s="6"/>
      <c r="K3544" s="12"/>
      <c r="L3544" s="12"/>
      <c r="M3544" s="12"/>
      <c r="N3544" s="12"/>
      <c r="P3544" s="60"/>
      <c r="Q3544" s="60"/>
      <c r="R3544" s="60"/>
      <c r="S3544" s="60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 s="12"/>
      <c r="AJ3544" s="12"/>
      <c r="AK3544" s="12"/>
      <c r="AL3544" s="12"/>
      <c r="AM3544" s="12"/>
      <c r="AN3544" s="12"/>
      <c r="AO3544" s="12"/>
      <c r="AQ3544" s="12"/>
      <c r="AS3544" s="12"/>
      <c r="AX3544" s="12"/>
    </row>
    <row r="3545" spans="7:50" ht="12.75">
      <c r="G3545" s="6"/>
      <c r="H3545" s="6"/>
      <c r="K3545" s="12"/>
      <c r="L3545" s="12"/>
      <c r="M3545" s="12"/>
      <c r="N3545" s="12"/>
      <c r="P3545" s="60"/>
      <c r="Q3545" s="60"/>
      <c r="R3545" s="60"/>
      <c r="S3545" s="60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 s="12"/>
      <c r="AJ3545" s="12"/>
      <c r="AK3545" s="12"/>
      <c r="AL3545" s="12"/>
      <c r="AM3545" s="12"/>
      <c r="AN3545" s="12"/>
      <c r="AO3545" s="12"/>
      <c r="AQ3545" s="12"/>
      <c r="AS3545" s="12"/>
      <c r="AX3545" s="12"/>
    </row>
    <row r="3546" spans="7:50" ht="12.75">
      <c r="G3546" s="6"/>
      <c r="H3546" s="6"/>
      <c r="K3546" s="12"/>
      <c r="L3546" s="12"/>
      <c r="M3546" s="12"/>
      <c r="N3546" s="12"/>
      <c r="P3546" s="60"/>
      <c r="Q3546" s="60"/>
      <c r="R3546" s="60"/>
      <c r="S3546" s="60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 s="12"/>
      <c r="AJ3546" s="12"/>
      <c r="AK3546" s="12"/>
      <c r="AL3546" s="12"/>
      <c r="AM3546" s="12"/>
      <c r="AN3546" s="12"/>
      <c r="AO3546" s="12"/>
      <c r="AQ3546" s="12"/>
      <c r="AS3546" s="12"/>
      <c r="AX3546" s="12"/>
    </row>
    <row r="3547" spans="7:50" ht="12.75">
      <c r="G3547" s="6"/>
      <c r="H3547" s="6"/>
      <c r="K3547" s="12"/>
      <c r="L3547" s="12"/>
      <c r="M3547" s="12"/>
      <c r="N3547" s="12"/>
      <c r="P3547" s="60"/>
      <c r="Q3547" s="60"/>
      <c r="R3547" s="60"/>
      <c r="S3547" s="60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 s="12"/>
      <c r="AJ3547" s="12"/>
      <c r="AK3547" s="12"/>
      <c r="AL3547" s="12"/>
      <c r="AM3547" s="12"/>
      <c r="AN3547" s="12"/>
      <c r="AO3547" s="12"/>
      <c r="AQ3547" s="12"/>
      <c r="AS3547" s="12"/>
      <c r="AX3547" s="12"/>
    </row>
    <row r="3548" spans="7:50" ht="12.75">
      <c r="G3548" s="6"/>
      <c r="H3548" s="6"/>
      <c r="K3548" s="12"/>
      <c r="L3548" s="12"/>
      <c r="M3548" s="12"/>
      <c r="N3548" s="12"/>
      <c r="P3548" s="60"/>
      <c r="Q3548" s="60"/>
      <c r="R3548" s="60"/>
      <c r="S3548" s="60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 s="12"/>
      <c r="AJ3548" s="12"/>
      <c r="AK3548" s="12"/>
      <c r="AL3548" s="12"/>
      <c r="AM3548" s="12"/>
      <c r="AN3548" s="12"/>
      <c r="AO3548" s="12"/>
      <c r="AQ3548" s="12"/>
      <c r="AS3548" s="12"/>
      <c r="AX3548" s="12"/>
    </row>
    <row r="3549" spans="7:50" ht="12.75">
      <c r="G3549" s="6"/>
      <c r="H3549" s="6"/>
      <c r="K3549" s="12"/>
      <c r="L3549" s="12"/>
      <c r="M3549" s="12"/>
      <c r="N3549" s="12"/>
      <c r="P3549" s="60"/>
      <c r="Q3549" s="60"/>
      <c r="R3549" s="60"/>
      <c r="S3549" s="60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 s="12"/>
      <c r="AJ3549" s="12"/>
      <c r="AK3549" s="12"/>
      <c r="AL3549" s="12"/>
      <c r="AM3549" s="12"/>
      <c r="AN3549" s="12"/>
      <c r="AO3549" s="12"/>
      <c r="AQ3549" s="12"/>
      <c r="AS3549" s="12"/>
      <c r="AX3549" s="12"/>
    </row>
    <row r="3550" spans="7:50" ht="12.75">
      <c r="G3550" s="6"/>
      <c r="H3550" s="6"/>
      <c r="K3550" s="12"/>
      <c r="L3550" s="12"/>
      <c r="M3550" s="12"/>
      <c r="N3550" s="12"/>
      <c r="P3550" s="60"/>
      <c r="Q3550" s="60"/>
      <c r="R3550" s="60"/>
      <c r="S3550" s="60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 s="12"/>
      <c r="AJ3550" s="12"/>
      <c r="AK3550" s="12"/>
      <c r="AL3550" s="12"/>
      <c r="AM3550" s="12"/>
      <c r="AN3550" s="12"/>
      <c r="AO3550" s="12"/>
      <c r="AQ3550" s="12"/>
      <c r="AS3550" s="12"/>
      <c r="AX3550" s="12"/>
    </row>
    <row r="3551" spans="7:50" ht="12.75">
      <c r="G3551" s="6"/>
      <c r="H3551" s="6"/>
      <c r="K3551" s="12"/>
      <c r="L3551" s="12"/>
      <c r="M3551" s="12"/>
      <c r="N3551" s="12"/>
      <c r="P3551" s="60"/>
      <c r="Q3551" s="60"/>
      <c r="R3551" s="60"/>
      <c r="S3551" s="60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 s="12"/>
      <c r="AJ3551" s="12"/>
      <c r="AK3551" s="12"/>
      <c r="AL3551" s="12"/>
      <c r="AM3551" s="12"/>
      <c r="AN3551" s="12"/>
      <c r="AO3551" s="12"/>
      <c r="AQ3551" s="12"/>
      <c r="AS3551" s="12"/>
      <c r="AX3551" s="12"/>
    </row>
    <row r="3552" spans="7:50" ht="12.75">
      <c r="G3552" s="6"/>
      <c r="H3552" s="6"/>
      <c r="K3552" s="12"/>
      <c r="L3552" s="12"/>
      <c r="M3552" s="12"/>
      <c r="N3552" s="12"/>
      <c r="P3552" s="60"/>
      <c r="Q3552" s="60"/>
      <c r="R3552" s="60"/>
      <c r="S3552" s="60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 s="12"/>
      <c r="AJ3552" s="12"/>
      <c r="AK3552" s="12"/>
      <c r="AL3552" s="12"/>
      <c r="AM3552" s="12"/>
      <c r="AN3552" s="12"/>
      <c r="AO3552" s="12"/>
      <c r="AQ3552" s="12"/>
      <c r="AS3552" s="12"/>
      <c r="AX3552" s="12"/>
    </row>
    <row r="3553" spans="7:50" ht="12.75">
      <c r="G3553" s="6"/>
      <c r="H3553" s="6"/>
      <c r="K3553" s="12"/>
      <c r="L3553" s="12"/>
      <c r="M3553" s="12"/>
      <c r="N3553" s="12"/>
      <c r="P3553" s="60"/>
      <c r="Q3553" s="60"/>
      <c r="R3553" s="60"/>
      <c r="S3553" s="60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 s="12"/>
      <c r="AJ3553" s="12"/>
      <c r="AK3553" s="12"/>
      <c r="AL3553" s="12"/>
      <c r="AM3553" s="12"/>
      <c r="AN3553" s="12"/>
      <c r="AO3553" s="12"/>
      <c r="AQ3553" s="12"/>
      <c r="AS3553" s="12"/>
      <c r="AX3553" s="12"/>
    </row>
    <row r="3554" spans="7:50" ht="12.75">
      <c r="G3554" s="6"/>
      <c r="H3554" s="6"/>
      <c r="K3554" s="12"/>
      <c r="L3554" s="12"/>
      <c r="M3554" s="12"/>
      <c r="N3554" s="12"/>
      <c r="P3554" s="60"/>
      <c r="Q3554" s="60"/>
      <c r="R3554" s="60"/>
      <c r="S3554" s="60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 s="12"/>
      <c r="AJ3554" s="12"/>
      <c r="AK3554" s="12"/>
      <c r="AL3554" s="12"/>
      <c r="AM3554" s="12"/>
      <c r="AN3554" s="12"/>
      <c r="AO3554" s="12"/>
      <c r="AQ3554" s="12"/>
      <c r="AS3554" s="12"/>
      <c r="AX3554" s="12"/>
    </row>
    <row r="3555" spans="7:50" ht="12.75">
      <c r="G3555" s="6"/>
      <c r="H3555" s="6"/>
      <c r="K3555" s="12"/>
      <c r="L3555" s="12"/>
      <c r="M3555" s="12"/>
      <c r="N3555" s="12"/>
      <c r="P3555" s="60"/>
      <c r="Q3555" s="60"/>
      <c r="R3555" s="60"/>
      <c r="S3555" s="60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 s="12"/>
      <c r="AJ3555" s="12"/>
      <c r="AK3555" s="12"/>
      <c r="AL3555" s="12"/>
      <c r="AM3555" s="12"/>
      <c r="AN3555" s="12"/>
      <c r="AO3555" s="12"/>
      <c r="AQ3555" s="12"/>
      <c r="AS3555" s="12"/>
      <c r="AX3555" s="12"/>
    </row>
    <row r="3556" spans="7:50" ht="12.75">
      <c r="G3556" s="6"/>
      <c r="H3556" s="6"/>
      <c r="K3556" s="12"/>
      <c r="L3556" s="12"/>
      <c r="M3556" s="12"/>
      <c r="N3556" s="12"/>
      <c r="P3556" s="60"/>
      <c r="Q3556" s="60"/>
      <c r="R3556" s="60"/>
      <c r="S3556" s="60"/>
      <c r="T3556" s="12"/>
      <c r="U3556" s="12"/>
      <c r="V3556" s="12"/>
      <c r="W3556" s="12"/>
      <c r="X3556" s="12"/>
      <c r="Y3556" s="12"/>
      <c r="Z3556" s="12"/>
      <c r="AA3556" s="12"/>
      <c r="AB3556" s="12"/>
      <c r="AC3556" s="12"/>
      <c r="AD3556" s="12"/>
      <c r="AE3556" s="12"/>
      <c r="AF3556" s="12"/>
      <c r="AG3556" s="12"/>
      <c r="AH3556" s="12"/>
      <c r="AI3556" s="12"/>
      <c r="AJ3556" s="12"/>
      <c r="AK3556" s="12"/>
      <c r="AL3556" s="12"/>
      <c r="AM3556" s="12"/>
      <c r="AN3556" s="12"/>
      <c r="AO3556" s="12"/>
      <c r="AQ3556" s="12"/>
      <c r="AS3556" s="12"/>
      <c r="AX3556" s="12"/>
    </row>
    <row r="3557" spans="7:50" ht="12.75">
      <c r="G3557" s="6"/>
      <c r="H3557" s="6"/>
      <c r="K3557" s="12"/>
      <c r="L3557" s="12"/>
      <c r="M3557" s="12"/>
      <c r="N3557" s="12"/>
      <c r="P3557" s="60"/>
      <c r="Q3557" s="60"/>
      <c r="R3557" s="60"/>
      <c r="S3557" s="60"/>
      <c r="T3557" s="12"/>
      <c r="U3557" s="12"/>
      <c r="V3557" s="12"/>
      <c r="W3557" s="12"/>
      <c r="X3557" s="12"/>
      <c r="Y3557" s="12"/>
      <c r="Z3557" s="12"/>
      <c r="AA3557" s="12"/>
      <c r="AB3557" s="12"/>
      <c r="AC3557" s="12"/>
      <c r="AD3557" s="12"/>
      <c r="AE3557" s="12"/>
      <c r="AF3557" s="12"/>
      <c r="AG3557" s="12"/>
      <c r="AH3557" s="12"/>
      <c r="AI3557" s="12"/>
      <c r="AJ3557" s="12"/>
      <c r="AK3557" s="12"/>
      <c r="AL3557" s="12"/>
      <c r="AM3557" s="12"/>
      <c r="AN3557" s="12"/>
      <c r="AO3557" s="12"/>
      <c r="AQ3557" s="12"/>
      <c r="AS3557" s="12"/>
      <c r="AX3557" s="12"/>
    </row>
    <row r="3558" spans="7:50" ht="12.75">
      <c r="G3558" s="6"/>
      <c r="H3558" s="6"/>
      <c r="K3558" s="12"/>
      <c r="L3558" s="12"/>
      <c r="M3558" s="12"/>
      <c r="N3558" s="12"/>
      <c r="P3558" s="60"/>
      <c r="Q3558" s="60"/>
      <c r="R3558" s="60"/>
      <c r="S3558" s="60"/>
      <c r="T3558" s="12"/>
      <c r="U3558" s="12"/>
      <c r="V3558" s="12"/>
      <c r="W3558" s="12"/>
      <c r="X3558" s="12"/>
      <c r="Y3558" s="12"/>
      <c r="Z3558" s="12"/>
      <c r="AA3558" s="12"/>
      <c r="AB3558" s="12"/>
      <c r="AC3558" s="12"/>
      <c r="AD3558" s="12"/>
      <c r="AE3558" s="12"/>
      <c r="AF3558" s="12"/>
      <c r="AG3558" s="12"/>
      <c r="AH3558" s="12"/>
      <c r="AI3558" s="12"/>
      <c r="AJ3558" s="12"/>
      <c r="AK3558" s="12"/>
      <c r="AL3558" s="12"/>
      <c r="AM3558" s="12"/>
      <c r="AN3558" s="12"/>
      <c r="AO3558" s="12"/>
      <c r="AQ3558" s="12"/>
      <c r="AS3558" s="12"/>
      <c r="AX3558" s="12"/>
    </row>
    <row r="3559" spans="7:50" ht="12.75">
      <c r="G3559" s="6"/>
      <c r="H3559" s="6"/>
      <c r="K3559" s="12"/>
      <c r="L3559" s="12"/>
      <c r="M3559" s="12"/>
      <c r="N3559" s="12"/>
      <c r="P3559" s="60"/>
      <c r="Q3559" s="60"/>
      <c r="R3559" s="60"/>
      <c r="S3559" s="60"/>
      <c r="T3559" s="12"/>
      <c r="U3559" s="12"/>
      <c r="V3559" s="12"/>
      <c r="W3559" s="12"/>
      <c r="X3559" s="12"/>
      <c r="Y3559" s="12"/>
      <c r="Z3559" s="12"/>
      <c r="AA3559" s="12"/>
      <c r="AB3559" s="12"/>
      <c r="AC3559" s="12"/>
      <c r="AD3559" s="12"/>
      <c r="AE3559" s="12"/>
      <c r="AF3559" s="12"/>
      <c r="AG3559" s="12"/>
      <c r="AH3559" s="12"/>
      <c r="AI3559" s="12"/>
      <c r="AJ3559" s="12"/>
      <c r="AK3559" s="12"/>
      <c r="AL3559" s="12"/>
      <c r="AM3559" s="12"/>
      <c r="AN3559" s="12"/>
      <c r="AO3559" s="12"/>
      <c r="AQ3559" s="12"/>
      <c r="AS3559" s="12"/>
      <c r="AX3559" s="12"/>
    </row>
    <row r="3560" spans="7:50" ht="12.75">
      <c r="G3560" s="6"/>
      <c r="H3560" s="6"/>
      <c r="K3560" s="12"/>
      <c r="L3560" s="12"/>
      <c r="M3560" s="12"/>
      <c r="N3560" s="12"/>
      <c r="P3560" s="60"/>
      <c r="Q3560" s="60"/>
      <c r="R3560" s="60"/>
      <c r="S3560" s="60"/>
      <c r="T3560" s="12"/>
      <c r="U3560" s="12"/>
      <c r="V3560" s="12"/>
      <c r="W3560" s="12"/>
      <c r="X3560" s="12"/>
      <c r="Y3560" s="12"/>
      <c r="Z3560" s="12"/>
      <c r="AA3560" s="12"/>
      <c r="AB3560" s="12"/>
      <c r="AC3560" s="12"/>
      <c r="AD3560" s="12"/>
      <c r="AE3560" s="12"/>
      <c r="AF3560" s="12"/>
      <c r="AG3560" s="12"/>
      <c r="AH3560" s="12"/>
      <c r="AI3560" s="12"/>
      <c r="AJ3560" s="12"/>
      <c r="AK3560" s="12"/>
      <c r="AL3560" s="12"/>
      <c r="AM3560" s="12"/>
      <c r="AN3560" s="12"/>
      <c r="AO3560" s="12"/>
      <c r="AQ3560" s="12"/>
      <c r="AS3560" s="12"/>
      <c r="AX3560" s="12"/>
    </row>
    <row r="3561" spans="7:50" ht="12.75">
      <c r="G3561" s="6"/>
      <c r="H3561" s="6"/>
      <c r="K3561" s="12"/>
      <c r="L3561" s="12"/>
      <c r="M3561" s="12"/>
      <c r="N3561" s="12"/>
      <c r="P3561" s="60"/>
      <c r="Q3561" s="60"/>
      <c r="R3561" s="60"/>
      <c r="S3561" s="60"/>
      <c r="T3561" s="12"/>
      <c r="U3561" s="12"/>
      <c r="V3561" s="12"/>
      <c r="W3561" s="12"/>
      <c r="X3561" s="12"/>
      <c r="Y3561" s="12"/>
      <c r="Z3561" s="12"/>
      <c r="AA3561" s="12"/>
      <c r="AB3561" s="12"/>
      <c r="AC3561" s="12"/>
      <c r="AD3561" s="12"/>
      <c r="AE3561" s="12"/>
      <c r="AF3561" s="12"/>
      <c r="AG3561" s="12"/>
      <c r="AH3561" s="12"/>
      <c r="AI3561" s="12"/>
      <c r="AJ3561" s="12"/>
      <c r="AK3561" s="12"/>
      <c r="AL3561" s="12"/>
      <c r="AM3561" s="12"/>
      <c r="AN3561" s="12"/>
      <c r="AO3561" s="12"/>
      <c r="AQ3561" s="12"/>
      <c r="AS3561" s="12"/>
      <c r="AX3561" s="12"/>
    </row>
    <row r="3562" spans="7:50" ht="12.75">
      <c r="G3562" s="6"/>
      <c r="H3562" s="6"/>
      <c r="K3562" s="12"/>
      <c r="L3562" s="12"/>
      <c r="M3562" s="12"/>
      <c r="N3562" s="12"/>
      <c r="P3562" s="60"/>
      <c r="Q3562" s="60"/>
      <c r="R3562" s="60"/>
      <c r="S3562" s="60"/>
      <c r="T3562" s="12"/>
      <c r="U3562" s="12"/>
      <c r="V3562" s="12"/>
      <c r="W3562" s="12"/>
      <c r="X3562" s="12"/>
      <c r="Y3562" s="12"/>
      <c r="Z3562" s="12"/>
      <c r="AA3562" s="12"/>
      <c r="AB3562" s="12"/>
      <c r="AC3562" s="12"/>
      <c r="AD3562" s="12"/>
      <c r="AE3562" s="12"/>
      <c r="AF3562" s="12"/>
      <c r="AG3562" s="12"/>
      <c r="AH3562" s="12"/>
      <c r="AI3562" s="12"/>
      <c r="AJ3562" s="12"/>
      <c r="AK3562" s="12"/>
      <c r="AL3562" s="12"/>
      <c r="AM3562" s="12"/>
      <c r="AN3562" s="12"/>
      <c r="AO3562" s="12"/>
      <c r="AQ3562" s="12"/>
      <c r="AS3562" s="12"/>
      <c r="AX3562" s="12"/>
    </row>
    <row r="3563" spans="7:50" ht="12.75">
      <c r="G3563" s="6"/>
      <c r="H3563" s="6"/>
      <c r="K3563" s="12"/>
      <c r="L3563" s="12"/>
      <c r="M3563" s="12"/>
      <c r="N3563" s="12"/>
      <c r="P3563" s="60"/>
      <c r="Q3563" s="60"/>
      <c r="R3563" s="60"/>
      <c r="S3563" s="60"/>
      <c r="T3563" s="12"/>
      <c r="U3563" s="12"/>
      <c r="V3563" s="12"/>
      <c r="W3563" s="12"/>
      <c r="X3563" s="12"/>
      <c r="Y3563" s="12"/>
      <c r="Z3563" s="12"/>
      <c r="AA3563" s="12"/>
      <c r="AB3563" s="12"/>
      <c r="AC3563" s="12"/>
      <c r="AD3563" s="12"/>
      <c r="AE3563" s="12"/>
      <c r="AF3563" s="12"/>
      <c r="AG3563" s="12"/>
      <c r="AH3563" s="12"/>
      <c r="AI3563" s="12"/>
      <c r="AJ3563" s="12"/>
      <c r="AK3563" s="12"/>
      <c r="AL3563" s="12"/>
      <c r="AM3563" s="12"/>
      <c r="AN3563" s="12"/>
      <c r="AO3563" s="12"/>
      <c r="AQ3563" s="12"/>
      <c r="AS3563" s="12"/>
      <c r="AX3563" s="12"/>
    </row>
    <row r="3564" spans="7:50" ht="12.75">
      <c r="G3564" s="6"/>
      <c r="H3564" s="6"/>
      <c r="K3564" s="12"/>
      <c r="L3564" s="12"/>
      <c r="M3564" s="12"/>
      <c r="N3564" s="12"/>
      <c r="P3564" s="60"/>
      <c r="Q3564" s="60"/>
      <c r="R3564" s="60"/>
      <c r="S3564" s="60"/>
      <c r="T3564" s="12"/>
      <c r="U3564" s="12"/>
      <c r="V3564" s="12"/>
      <c r="W3564" s="12"/>
      <c r="X3564" s="12"/>
      <c r="Y3564" s="12"/>
      <c r="Z3564" s="12"/>
      <c r="AA3564" s="12"/>
      <c r="AB3564" s="12"/>
      <c r="AC3564" s="12"/>
      <c r="AD3564" s="12"/>
      <c r="AE3564" s="12"/>
      <c r="AF3564" s="12"/>
      <c r="AG3564" s="12"/>
      <c r="AH3564" s="12"/>
      <c r="AI3564" s="12"/>
      <c r="AJ3564" s="12"/>
      <c r="AK3564" s="12"/>
      <c r="AL3564" s="12"/>
      <c r="AM3564" s="12"/>
      <c r="AN3564" s="12"/>
      <c r="AO3564" s="12"/>
      <c r="AQ3564" s="12"/>
      <c r="AS3564" s="12"/>
      <c r="AX3564" s="12"/>
    </row>
    <row r="3565" spans="7:50" ht="12.75">
      <c r="G3565" s="6"/>
      <c r="H3565" s="6"/>
      <c r="K3565" s="12"/>
      <c r="L3565" s="12"/>
      <c r="M3565" s="12"/>
      <c r="N3565" s="12"/>
      <c r="P3565" s="60"/>
      <c r="Q3565" s="60"/>
      <c r="R3565" s="60"/>
      <c r="S3565" s="60"/>
      <c r="T3565" s="12"/>
      <c r="U3565" s="12"/>
      <c r="V3565" s="12"/>
      <c r="W3565" s="12"/>
      <c r="X3565" s="12"/>
      <c r="Y3565" s="12"/>
      <c r="Z3565" s="12"/>
      <c r="AA3565" s="12"/>
      <c r="AB3565" s="12"/>
      <c r="AC3565" s="12"/>
      <c r="AD3565" s="12"/>
      <c r="AE3565" s="12"/>
      <c r="AF3565" s="12"/>
      <c r="AG3565" s="12"/>
      <c r="AH3565" s="12"/>
      <c r="AI3565" s="12"/>
      <c r="AJ3565" s="12"/>
      <c r="AK3565" s="12"/>
      <c r="AL3565" s="12"/>
      <c r="AM3565" s="12"/>
      <c r="AN3565" s="12"/>
      <c r="AO3565" s="12"/>
      <c r="AQ3565" s="12"/>
      <c r="AS3565" s="12"/>
      <c r="AX3565" s="12"/>
    </row>
    <row r="3566" spans="7:50" ht="12.75">
      <c r="G3566" s="6"/>
      <c r="H3566" s="6"/>
      <c r="K3566" s="12"/>
      <c r="L3566" s="12"/>
      <c r="M3566" s="12"/>
      <c r="N3566" s="12"/>
      <c r="P3566" s="60"/>
      <c r="Q3566" s="60"/>
      <c r="R3566" s="60"/>
      <c r="S3566" s="60"/>
      <c r="T3566" s="12"/>
      <c r="U3566" s="12"/>
      <c r="V3566" s="12"/>
      <c r="W3566" s="12"/>
      <c r="X3566" s="12"/>
      <c r="Y3566" s="12"/>
      <c r="Z3566" s="12"/>
      <c r="AA3566" s="12"/>
      <c r="AB3566" s="12"/>
      <c r="AC3566" s="12"/>
      <c r="AD3566" s="12"/>
      <c r="AE3566" s="12"/>
      <c r="AF3566" s="12"/>
      <c r="AG3566" s="12"/>
      <c r="AH3566" s="12"/>
      <c r="AI3566" s="12"/>
      <c r="AJ3566" s="12"/>
      <c r="AK3566" s="12"/>
      <c r="AL3566" s="12"/>
      <c r="AM3566" s="12"/>
      <c r="AN3566" s="12"/>
      <c r="AO3566" s="12"/>
      <c r="AQ3566" s="12"/>
      <c r="AS3566" s="12"/>
      <c r="AX3566" s="12"/>
    </row>
    <row r="3567" spans="7:50" ht="12.75">
      <c r="G3567" s="6"/>
      <c r="H3567" s="6"/>
      <c r="K3567" s="12"/>
      <c r="L3567" s="12"/>
      <c r="M3567" s="12"/>
      <c r="N3567" s="12"/>
      <c r="P3567" s="60"/>
      <c r="Q3567" s="60"/>
      <c r="R3567" s="60"/>
      <c r="S3567" s="60"/>
      <c r="T3567" s="12"/>
      <c r="U3567" s="12"/>
      <c r="V3567" s="12"/>
      <c r="W3567" s="12"/>
      <c r="X3567" s="12"/>
      <c r="Y3567" s="12"/>
      <c r="Z3567" s="12"/>
      <c r="AA3567" s="12"/>
      <c r="AB3567" s="12"/>
      <c r="AC3567" s="12"/>
      <c r="AD3567" s="12"/>
      <c r="AE3567" s="12"/>
      <c r="AF3567" s="12"/>
      <c r="AG3567" s="12"/>
      <c r="AH3567" s="12"/>
      <c r="AI3567" s="12"/>
      <c r="AJ3567" s="12"/>
      <c r="AK3567" s="12"/>
      <c r="AL3567" s="12"/>
      <c r="AM3567" s="12"/>
      <c r="AN3567" s="12"/>
      <c r="AO3567" s="12"/>
      <c r="AQ3567" s="12"/>
      <c r="AS3567" s="12"/>
      <c r="AX3567" s="12"/>
    </row>
    <row r="3568" spans="7:50" ht="12.75">
      <c r="G3568" s="6"/>
      <c r="H3568" s="6"/>
      <c r="K3568" s="12"/>
      <c r="L3568" s="12"/>
      <c r="M3568" s="12"/>
      <c r="N3568" s="12"/>
      <c r="P3568" s="60"/>
      <c r="Q3568" s="60"/>
      <c r="R3568" s="60"/>
      <c r="S3568" s="60"/>
      <c r="T3568" s="12"/>
      <c r="U3568" s="12"/>
      <c r="V3568" s="12"/>
      <c r="W3568" s="12"/>
      <c r="X3568" s="12"/>
      <c r="Y3568" s="12"/>
      <c r="Z3568" s="12"/>
      <c r="AA3568" s="12"/>
      <c r="AB3568" s="12"/>
      <c r="AC3568" s="12"/>
      <c r="AD3568" s="12"/>
      <c r="AE3568" s="12"/>
      <c r="AF3568" s="12"/>
      <c r="AG3568" s="12"/>
      <c r="AH3568" s="12"/>
      <c r="AI3568" s="12"/>
      <c r="AJ3568" s="12"/>
      <c r="AK3568" s="12"/>
      <c r="AL3568" s="12"/>
      <c r="AM3568" s="12"/>
      <c r="AN3568" s="12"/>
      <c r="AO3568" s="12"/>
      <c r="AQ3568" s="12"/>
      <c r="AS3568" s="12"/>
      <c r="AX3568" s="12"/>
    </row>
    <row r="3569" spans="7:50" ht="12.75">
      <c r="G3569" s="6"/>
      <c r="H3569" s="6"/>
      <c r="K3569" s="12"/>
      <c r="L3569" s="12"/>
      <c r="M3569" s="12"/>
      <c r="N3569" s="12"/>
      <c r="P3569" s="60"/>
      <c r="Q3569" s="60"/>
      <c r="R3569" s="60"/>
      <c r="S3569" s="60"/>
      <c r="T3569" s="12"/>
      <c r="U3569" s="12"/>
      <c r="V3569" s="12"/>
      <c r="W3569" s="12"/>
      <c r="X3569" s="12"/>
      <c r="Y3569" s="12"/>
      <c r="Z3569" s="12"/>
      <c r="AA3569" s="12"/>
      <c r="AB3569" s="12"/>
      <c r="AC3569" s="12"/>
      <c r="AD3569" s="12"/>
      <c r="AE3569" s="12"/>
      <c r="AF3569" s="12"/>
      <c r="AG3569" s="12"/>
      <c r="AH3569" s="12"/>
      <c r="AI3569" s="12"/>
      <c r="AJ3569" s="12"/>
      <c r="AK3569" s="12"/>
      <c r="AL3569" s="12"/>
      <c r="AM3569" s="12"/>
      <c r="AN3569" s="12"/>
      <c r="AO3569" s="12"/>
      <c r="AQ3569" s="12"/>
      <c r="AS3569" s="12"/>
      <c r="AX3569" s="12"/>
    </row>
    <row r="3570" spans="7:50" ht="12.75">
      <c r="G3570" s="6"/>
      <c r="H3570" s="6"/>
      <c r="K3570" s="12"/>
      <c r="L3570" s="12"/>
      <c r="M3570" s="12"/>
      <c r="N3570" s="12"/>
      <c r="P3570" s="60"/>
      <c r="Q3570" s="60"/>
      <c r="R3570" s="60"/>
      <c r="S3570" s="60"/>
      <c r="T3570" s="12"/>
      <c r="U3570" s="12"/>
      <c r="V3570" s="12"/>
      <c r="W3570" s="12"/>
      <c r="X3570" s="12"/>
      <c r="Y3570" s="12"/>
      <c r="Z3570" s="12"/>
      <c r="AA3570" s="12"/>
      <c r="AB3570" s="12"/>
      <c r="AC3570" s="12"/>
      <c r="AD3570" s="12"/>
      <c r="AE3570" s="12"/>
      <c r="AF3570" s="12"/>
      <c r="AG3570" s="12"/>
      <c r="AH3570" s="12"/>
      <c r="AI3570" s="12"/>
      <c r="AJ3570" s="12"/>
      <c r="AK3570" s="12"/>
      <c r="AL3570" s="12"/>
      <c r="AM3570" s="12"/>
      <c r="AN3570" s="12"/>
      <c r="AO3570" s="12"/>
      <c r="AQ3570" s="12"/>
      <c r="AS3570" s="12"/>
      <c r="AX3570" s="12"/>
    </row>
    <row r="3571" spans="7:50" ht="12.75">
      <c r="G3571" s="6"/>
      <c r="H3571" s="6"/>
      <c r="K3571" s="12"/>
      <c r="L3571" s="12"/>
      <c r="M3571" s="12"/>
      <c r="N3571" s="12"/>
      <c r="P3571" s="60"/>
      <c r="Q3571" s="60"/>
      <c r="R3571" s="60"/>
      <c r="S3571" s="60"/>
      <c r="T3571" s="12"/>
      <c r="U3571" s="12"/>
      <c r="V3571" s="12"/>
      <c r="W3571" s="12"/>
      <c r="X3571" s="12"/>
      <c r="Y3571" s="12"/>
      <c r="Z3571" s="12"/>
      <c r="AA3571" s="12"/>
      <c r="AB3571" s="12"/>
      <c r="AC3571" s="12"/>
      <c r="AD3571" s="12"/>
      <c r="AE3571" s="12"/>
      <c r="AF3571" s="12"/>
      <c r="AG3571" s="12"/>
      <c r="AH3571" s="12"/>
      <c r="AI3571" s="12"/>
      <c r="AJ3571" s="12"/>
      <c r="AK3571" s="12"/>
      <c r="AL3571" s="12"/>
      <c r="AM3571" s="12"/>
      <c r="AN3571" s="12"/>
      <c r="AO3571" s="12"/>
      <c r="AQ3571" s="12"/>
      <c r="AS3571" s="12"/>
      <c r="AX3571" s="12"/>
    </row>
    <row r="3572" spans="7:50" ht="12.75">
      <c r="G3572" s="6"/>
      <c r="H3572" s="6"/>
      <c r="K3572" s="12"/>
      <c r="L3572" s="12"/>
      <c r="M3572" s="12"/>
      <c r="N3572" s="12"/>
      <c r="P3572" s="60"/>
      <c r="Q3572" s="60"/>
      <c r="R3572" s="60"/>
      <c r="S3572" s="60"/>
      <c r="T3572" s="12"/>
      <c r="U3572" s="12"/>
      <c r="V3572" s="12"/>
      <c r="W3572" s="12"/>
      <c r="X3572" s="12"/>
      <c r="Y3572" s="12"/>
      <c r="Z3572" s="12"/>
      <c r="AA3572" s="12"/>
      <c r="AB3572" s="12"/>
      <c r="AC3572" s="12"/>
      <c r="AD3572" s="12"/>
      <c r="AE3572" s="12"/>
      <c r="AF3572" s="12"/>
      <c r="AG3572" s="12"/>
      <c r="AH3572" s="12"/>
      <c r="AI3572" s="12"/>
      <c r="AJ3572" s="12"/>
      <c r="AK3572" s="12"/>
      <c r="AL3572" s="12"/>
      <c r="AM3572" s="12"/>
      <c r="AN3572" s="12"/>
      <c r="AO3572" s="12"/>
      <c r="AQ3572" s="12"/>
      <c r="AS3572" s="12"/>
      <c r="AX3572" s="12"/>
    </row>
    <row r="3573" spans="7:50" ht="12.75">
      <c r="G3573" s="6"/>
      <c r="H3573" s="6"/>
      <c r="K3573" s="12"/>
      <c r="L3573" s="12"/>
      <c r="M3573" s="12"/>
      <c r="N3573" s="12"/>
      <c r="P3573" s="60"/>
      <c r="Q3573" s="60"/>
      <c r="R3573" s="60"/>
      <c r="S3573" s="60"/>
      <c r="T3573" s="12"/>
      <c r="U3573" s="12"/>
      <c r="V3573" s="12"/>
      <c r="W3573" s="12"/>
      <c r="X3573" s="12"/>
      <c r="Y3573" s="12"/>
      <c r="Z3573" s="12"/>
      <c r="AA3573" s="12"/>
      <c r="AB3573" s="12"/>
      <c r="AC3573" s="12"/>
      <c r="AD3573" s="12"/>
      <c r="AE3573" s="12"/>
      <c r="AF3573" s="12"/>
      <c r="AG3573" s="12"/>
      <c r="AH3573" s="12"/>
      <c r="AI3573" s="12"/>
      <c r="AJ3573" s="12"/>
      <c r="AK3573" s="12"/>
      <c r="AL3573" s="12"/>
      <c r="AM3573" s="12"/>
      <c r="AN3573" s="12"/>
      <c r="AO3573" s="12"/>
      <c r="AQ3573" s="12"/>
      <c r="AS3573" s="12"/>
      <c r="AX3573" s="12"/>
    </row>
    <row r="3574" spans="7:50" ht="12.75">
      <c r="G3574" s="6"/>
      <c r="H3574" s="6"/>
      <c r="K3574" s="12"/>
      <c r="L3574" s="12"/>
      <c r="M3574" s="12"/>
      <c r="N3574" s="12"/>
      <c r="P3574" s="60"/>
      <c r="Q3574" s="60"/>
      <c r="R3574" s="60"/>
      <c r="S3574" s="60"/>
      <c r="T3574" s="12"/>
      <c r="U3574" s="12"/>
      <c r="V3574" s="12"/>
      <c r="W3574" s="12"/>
      <c r="X3574" s="12"/>
      <c r="Y3574" s="12"/>
      <c r="Z3574" s="12"/>
      <c r="AA3574" s="12"/>
      <c r="AB3574" s="12"/>
      <c r="AC3574" s="12"/>
      <c r="AD3574" s="12"/>
      <c r="AE3574" s="12"/>
      <c r="AF3574" s="12"/>
      <c r="AG3574" s="12"/>
      <c r="AH3574" s="12"/>
      <c r="AI3574" s="12"/>
      <c r="AJ3574" s="12"/>
      <c r="AK3574" s="12"/>
      <c r="AL3574" s="12"/>
      <c r="AM3574" s="12"/>
      <c r="AN3574" s="12"/>
      <c r="AO3574" s="12"/>
      <c r="AQ3574" s="12"/>
      <c r="AS3574" s="12"/>
      <c r="AX3574" s="12"/>
    </row>
    <row r="3575" spans="7:50" ht="12.75">
      <c r="G3575" s="6"/>
      <c r="H3575" s="6"/>
      <c r="K3575" s="12"/>
      <c r="L3575" s="12"/>
      <c r="M3575" s="12"/>
      <c r="N3575" s="12"/>
      <c r="P3575" s="60"/>
      <c r="Q3575" s="60"/>
      <c r="R3575" s="60"/>
      <c r="S3575" s="60"/>
      <c r="T3575" s="12"/>
      <c r="U3575" s="12"/>
      <c r="V3575" s="12"/>
      <c r="W3575" s="12"/>
      <c r="X3575" s="12"/>
      <c r="Y3575" s="12"/>
      <c r="Z3575" s="12"/>
      <c r="AA3575" s="12"/>
      <c r="AB3575" s="12"/>
      <c r="AC3575" s="12"/>
      <c r="AD3575" s="12"/>
      <c r="AE3575" s="12"/>
      <c r="AF3575" s="12"/>
      <c r="AG3575" s="12"/>
      <c r="AH3575" s="12"/>
      <c r="AI3575" s="12"/>
      <c r="AJ3575" s="12"/>
      <c r="AK3575" s="12"/>
      <c r="AL3575" s="12"/>
      <c r="AM3575" s="12"/>
      <c r="AN3575" s="12"/>
      <c r="AO3575" s="12"/>
      <c r="AQ3575" s="12"/>
      <c r="AS3575" s="12"/>
      <c r="AX3575" s="12"/>
    </row>
    <row r="3576" spans="7:50" ht="12.75">
      <c r="G3576" s="6"/>
      <c r="H3576" s="6"/>
      <c r="K3576" s="12"/>
      <c r="L3576" s="12"/>
      <c r="M3576" s="12"/>
      <c r="N3576" s="12"/>
      <c r="P3576" s="60"/>
      <c r="Q3576" s="60"/>
      <c r="R3576" s="60"/>
      <c r="S3576" s="60"/>
      <c r="T3576" s="12"/>
      <c r="U3576" s="12"/>
      <c r="V3576" s="12"/>
      <c r="W3576" s="12"/>
      <c r="X3576" s="12"/>
      <c r="Y3576" s="12"/>
      <c r="Z3576" s="12"/>
      <c r="AA3576" s="12"/>
      <c r="AB3576" s="12"/>
      <c r="AC3576" s="12"/>
      <c r="AD3576" s="12"/>
      <c r="AE3576" s="12"/>
      <c r="AF3576" s="12"/>
      <c r="AG3576" s="12"/>
      <c r="AH3576" s="12"/>
      <c r="AI3576" s="12"/>
      <c r="AJ3576" s="12"/>
      <c r="AK3576" s="12"/>
      <c r="AL3576" s="12"/>
      <c r="AM3576" s="12"/>
      <c r="AN3576" s="12"/>
      <c r="AO3576" s="12"/>
      <c r="AQ3576" s="12"/>
      <c r="AS3576" s="12"/>
      <c r="AX3576" s="12"/>
    </row>
    <row r="3577" spans="7:50" ht="12.75">
      <c r="G3577" s="6"/>
      <c r="H3577" s="6"/>
      <c r="K3577" s="12"/>
      <c r="L3577" s="12"/>
      <c r="M3577" s="12"/>
      <c r="N3577" s="12"/>
      <c r="P3577" s="60"/>
      <c r="Q3577" s="60"/>
      <c r="R3577" s="60"/>
      <c r="S3577" s="60"/>
      <c r="T3577" s="12"/>
      <c r="U3577" s="12"/>
      <c r="V3577" s="12"/>
      <c r="W3577" s="12"/>
      <c r="X3577" s="12"/>
      <c r="Y3577" s="12"/>
      <c r="Z3577" s="12"/>
      <c r="AA3577" s="12"/>
      <c r="AB3577" s="12"/>
      <c r="AC3577" s="12"/>
      <c r="AD3577" s="12"/>
      <c r="AE3577" s="12"/>
      <c r="AF3577" s="12"/>
      <c r="AG3577" s="12"/>
      <c r="AH3577" s="12"/>
      <c r="AI3577" s="12"/>
      <c r="AJ3577" s="12"/>
      <c r="AK3577" s="12"/>
      <c r="AL3577" s="12"/>
      <c r="AM3577" s="12"/>
      <c r="AN3577" s="12"/>
      <c r="AO3577" s="12"/>
      <c r="AQ3577" s="12"/>
      <c r="AS3577" s="12"/>
      <c r="AX3577" s="12"/>
    </row>
    <row r="3578" spans="7:50" ht="12.75">
      <c r="G3578" s="6"/>
      <c r="H3578" s="6"/>
      <c r="K3578" s="12"/>
      <c r="L3578" s="12"/>
      <c r="M3578" s="12"/>
      <c r="N3578" s="12"/>
      <c r="P3578" s="60"/>
      <c r="Q3578" s="60"/>
      <c r="R3578" s="60"/>
      <c r="S3578" s="60"/>
      <c r="T3578" s="12"/>
      <c r="U3578" s="12"/>
      <c r="V3578" s="12"/>
      <c r="W3578" s="12"/>
      <c r="X3578" s="12"/>
      <c r="Y3578" s="12"/>
      <c r="Z3578" s="12"/>
      <c r="AA3578" s="12"/>
      <c r="AB3578" s="12"/>
      <c r="AC3578" s="12"/>
      <c r="AD3578" s="12"/>
      <c r="AE3578" s="12"/>
      <c r="AF3578" s="12"/>
      <c r="AG3578" s="12"/>
      <c r="AH3578" s="12"/>
      <c r="AI3578" s="12"/>
      <c r="AJ3578" s="12"/>
      <c r="AK3578" s="12"/>
      <c r="AL3578" s="12"/>
      <c r="AM3578" s="12"/>
      <c r="AN3578" s="12"/>
      <c r="AO3578" s="12"/>
      <c r="AQ3578" s="12"/>
      <c r="AS3578" s="12"/>
      <c r="AX3578" s="12"/>
    </row>
    <row r="3579" spans="7:50" ht="12.75">
      <c r="G3579" s="6"/>
      <c r="H3579" s="6"/>
      <c r="K3579" s="12"/>
      <c r="L3579" s="12"/>
      <c r="M3579" s="12"/>
      <c r="N3579" s="12"/>
      <c r="P3579" s="60"/>
      <c r="Q3579" s="60"/>
      <c r="R3579" s="60"/>
      <c r="S3579" s="60"/>
      <c r="T3579" s="12"/>
      <c r="U3579" s="12"/>
      <c r="V3579" s="12"/>
      <c r="W3579" s="12"/>
      <c r="X3579" s="12"/>
      <c r="Y3579" s="12"/>
      <c r="Z3579" s="12"/>
      <c r="AA3579" s="12"/>
      <c r="AB3579" s="12"/>
      <c r="AC3579" s="12"/>
      <c r="AD3579" s="12"/>
      <c r="AE3579" s="12"/>
      <c r="AF3579" s="12"/>
      <c r="AG3579" s="12"/>
      <c r="AH3579" s="12"/>
      <c r="AI3579" s="12"/>
      <c r="AJ3579" s="12"/>
      <c r="AK3579" s="12"/>
      <c r="AL3579" s="12"/>
      <c r="AM3579" s="12"/>
      <c r="AN3579" s="12"/>
      <c r="AO3579" s="12"/>
      <c r="AQ3579" s="12"/>
      <c r="AS3579" s="12"/>
      <c r="AX3579" s="12"/>
    </row>
    <row r="3580" spans="7:50" ht="12.75">
      <c r="G3580" s="6"/>
      <c r="H3580" s="6"/>
      <c r="K3580" s="12"/>
      <c r="L3580" s="12"/>
      <c r="M3580" s="12"/>
      <c r="N3580" s="12"/>
      <c r="P3580" s="60"/>
      <c r="Q3580" s="60"/>
      <c r="R3580" s="60"/>
      <c r="S3580" s="60"/>
      <c r="T3580" s="12"/>
      <c r="U3580" s="12"/>
      <c r="V3580" s="12"/>
      <c r="W3580" s="12"/>
      <c r="X3580" s="12"/>
      <c r="Y3580" s="12"/>
      <c r="Z3580" s="12"/>
      <c r="AA3580" s="12"/>
      <c r="AB3580" s="12"/>
      <c r="AC3580" s="12"/>
      <c r="AD3580" s="12"/>
      <c r="AE3580" s="12"/>
      <c r="AF3580" s="12"/>
      <c r="AG3580" s="12"/>
      <c r="AH3580" s="12"/>
      <c r="AI3580" s="12"/>
      <c r="AJ3580" s="12"/>
      <c r="AK3580" s="12"/>
      <c r="AL3580" s="12"/>
      <c r="AM3580" s="12"/>
      <c r="AN3580" s="12"/>
      <c r="AO3580" s="12"/>
      <c r="AQ3580" s="12"/>
      <c r="AS3580" s="12"/>
      <c r="AX3580" s="12"/>
    </row>
    <row r="3581" spans="7:50" ht="12.75">
      <c r="G3581" s="6"/>
      <c r="H3581" s="6"/>
      <c r="K3581" s="12"/>
      <c r="L3581" s="12"/>
      <c r="M3581" s="12"/>
      <c r="N3581" s="12"/>
      <c r="P3581" s="60"/>
      <c r="Q3581" s="60"/>
      <c r="R3581" s="60"/>
      <c r="S3581" s="60"/>
      <c r="T3581" s="12"/>
      <c r="U3581" s="12"/>
      <c r="V3581" s="12"/>
      <c r="W3581" s="12"/>
      <c r="X3581" s="12"/>
      <c r="Y3581" s="12"/>
      <c r="Z3581" s="12"/>
      <c r="AA3581" s="12"/>
      <c r="AB3581" s="12"/>
      <c r="AC3581" s="12"/>
      <c r="AD3581" s="12"/>
      <c r="AE3581" s="12"/>
      <c r="AF3581" s="12"/>
      <c r="AG3581" s="12"/>
      <c r="AH3581" s="12"/>
      <c r="AI3581" s="12"/>
      <c r="AJ3581" s="12"/>
      <c r="AK3581" s="12"/>
      <c r="AL3581" s="12"/>
      <c r="AM3581" s="12"/>
      <c r="AN3581" s="12"/>
      <c r="AO3581" s="12"/>
      <c r="AQ3581" s="12"/>
      <c r="AS3581" s="12"/>
      <c r="AX3581" s="12"/>
    </row>
    <row r="3582" spans="7:50" ht="12.75">
      <c r="G3582" s="6"/>
      <c r="H3582" s="6"/>
      <c r="K3582" s="12"/>
      <c r="L3582" s="12"/>
      <c r="M3582" s="12"/>
      <c r="N3582" s="12"/>
      <c r="P3582" s="60"/>
      <c r="Q3582" s="60"/>
      <c r="R3582" s="60"/>
      <c r="S3582" s="60"/>
      <c r="T3582" s="12"/>
      <c r="U3582" s="12"/>
      <c r="V3582" s="12"/>
      <c r="W3582" s="12"/>
      <c r="X3582" s="12"/>
      <c r="Y3582" s="12"/>
      <c r="Z3582" s="12"/>
      <c r="AA3582" s="12"/>
      <c r="AB3582" s="12"/>
      <c r="AC3582" s="12"/>
      <c r="AD3582" s="12"/>
      <c r="AE3582" s="12"/>
      <c r="AF3582" s="12"/>
      <c r="AG3582" s="12"/>
      <c r="AH3582" s="12"/>
      <c r="AI3582" s="12"/>
      <c r="AJ3582" s="12"/>
      <c r="AK3582" s="12"/>
      <c r="AL3582" s="12"/>
      <c r="AM3582" s="12"/>
      <c r="AN3582" s="12"/>
      <c r="AO3582" s="12"/>
      <c r="AQ3582" s="12"/>
      <c r="AS3582" s="12"/>
      <c r="AX3582" s="12"/>
    </row>
    <row r="3583" spans="7:50" ht="12.75">
      <c r="G3583" s="6"/>
      <c r="H3583" s="6"/>
      <c r="K3583" s="12"/>
      <c r="L3583" s="12"/>
      <c r="M3583" s="12"/>
      <c r="N3583" s="12"/>
      <c r="P3583" s="60"/>
      <c r="Q3583" s="60"/>
      <c r="R3583" s="60"/>
      <c r="S3583" s="60"/>
      <c r="T3583" s="12"/>
      <c r="U3583" s="12"/>
      <c r="V3583" s="12"/>
      <c r="W3583" s="12"/>
      <c r="X3583" s="12"/>
      <c r="Y3583" s="12"/>
      <c r="Z3583" s="12"/>
      <c r="AA3583" s="12"/>
      <c r="AB3583" s="12"/>
      <c r="AC3583" s="12"/>
      <c r="AD3583" s="12"/>
      <c r="AE3583" s="12"/>
      <c r="AF3583" s="12"/>
      <c r="AG3583" s="12"/>
      <c r="AH3583" s="12"/>
      <c r="AI3583" s="12"/>
      <c r="AJ3583" s="12"/>
      <c r="AK3583" s="12"/>
      <c r="AL3583" s="12"/>
      <c r="AM3583" s="12"/>
      <c r="AN3583" s="12"/>
      <c r="AO3583" s="12"/>
      <c r="AQ3583" s="12"/>
      <c r="AS3583" s="12"/>
      <c r="AX3583" s="12"/>
    </row>
    <row r="3584" spans="7:50" ht="12.75">
      <c r="G3584" s="6"/>
      <c r="H3584" s="6"/>
      <c r="K3584" s="12"/>
      <c r="L3584" s="12"/>
      <c r="M3584" s="12"/>
      <c r="N3584" s="12"/>
      <c r="P3584" s="60"/>
      <c r="Q3584" s="60"/>
      <c r="R3584" s="60"/>
      <c r="S3584" s="60"/>
      <c r="T3584" s="12"/>
      <c r="U3584" s="12"/>
      <c r="V3584" s="12"/>
      <c r="W3584" s="12"/>
      <c r="X3584" s="12"/>
      <c r="Y3584" s="12"/>
      <c r="Z3584" s="12"/>
      <c r="AA3584" s="12"/>
      <c r="AB3584" s="12"/>
      <c r="AC3584" s="12"/>
      <c r="AD3584" s="12"/>
      <c r="AE3584" s="12"/>
      <c r="AF3584" s="12"/>
      <c r="AG3584" s="12"/>
      <c r="AH3584" s="12"/>
      <c r="AI3584" s="12"/>
      <c r="AJ3584" s="12"/>
      <c r="AK3584" s="12"/>
      <c r="AL3584" s="12"/>
      <c r="AM3584" s="12"/>
      <c r="AN3584" s="12"/>
      <c r="AO3584" s="12"/>
      <c r="AQ3584" s="12"/>
      <c r="AS3584" s="12"/>
      <c r="AX3584" s="12"/>
    </row>
    <row r="3585" spans="7:50" ht="12.75">
      <c r="G3585" s="6"/>
      <c r="H3585" s="6"/>
      <c r="K3585" s="12"/>
      <c r="L3585" s="12"/>
      <c r="M3585" s="12"/>
      <c r="N3585" s="12"/>
      <c r="P3585" s="60"/>
      <c r="Q3585" s="60"/>
      <c r="R3585" s="60"/>
      <c r="S3585" s="60"/>
      <c r="T3585" s="12"/>
      <c r="U3585" s="12"/>
      <c r="V3585" s="12"/>
      <c r="W3585" s="12"/>
      <c r="X3585" s="12"/>
      <c r="Y3585" s="12"/>
      <c r="Z3585" s="12"/>
      <c r="AA3585" s="12"/>
      <c r="AB3585" s="12"/>
      <c r="AC3585" s="12"/>
      <c r="AD3585" s="12"/>
      <c r="AE3585" s="12"/>
      <c r="AF3585" s="12"/>
      <c r="AG3585" s="12"/>
      <c r="AH3585" s="12"/>
      <c r="AI3585" s="12"/>
      <c r="AJ3585" s="12"/>
      <c r="AK3585" s="12"/>
      <c r="AL3585" s="12"/>
      <c r="AM3585" s="12"/>
      <c r="AN3585" s="12"/>
      <c r="AO3585" s="12"/>
      <c r="AQ3585" s="12"/>
      <c r="AS3585" s="12"/>
      <c r="AX3585" s="12"/>
    </row>
    <row r="3586" spans="7:50" ht="12.75">
      <c r="G3586" s="6"/>
      <c r="H3586" s="6"/>
      <c r="K3586" s="12"/>
      <c r="L3586" s="12"/>
      <c r="M3586" s="12"/>
      <c r="N3586" s="12"/>
      <c r="P3586" s="60"/>
      <c r="Q3586" s="60"/>
      <c r="R3586" s="60"/>
      <c r="S3586" s="60"/>
      <c r="T3586" s="12"/>
      <c r="U3586" s="12"/>
      <c r="V3586" s="12"/>
      <c r="W3586" s="12"/>
      <c r="X3586" s="12"/>
      <c r="Y3586" s="12"/>
      <c r="Z3586" s="12"/>
      <c r="AA3586" s="12"/>
      <c r="AB3586" s="12"/>
      <c r="AC3586" s="12"/>
      <c r="AD3586" s="12"/>
      <c r="AE3586" s="12"/>
      <c r="AF3586" s="12"/>
      <c r="AG3586" s="12"/>
      <c r="AH3586" s="12"/>
      <c r="AI3586" s="12"/>
      <c r="AJ3586" s="12"/>
      <c r="AK3586" s="12"/>
      <c r="AL3586" s="12"/>
      <c r="AM3586" s="12"/>
      <c r="AN3586" s="12"/>
      <c r="AO3586" s="12"/>
      <c r="AQ3586" s="12"/>
      <c r="AS3586" s="12"/>
      <c r="AX3586" s="12"/>
    </row>
    <row r="3587" spans="7:50" ht="12.75">
      <c r="G3587" s="6"/>
      <c r="H3587" s="6"/>
      <c r="K3587" s="12"/>
      <c r="L3587" s="12"/>
      <c r="M3587" s="12"/>
      <c r="N3587" s="12"/>
      <c r="P3587" s="60"/>
      <c r="Q3587" s="60"/>
      <c r="R3587" s="60"/>
      <c r="S3587" s="60"/>
      <c r="T3587" s="12"/>
      <c r="U3587" s="12"/>
      <c r="V3587" s="12"/>
      <c r="W3587" s="12"/>
      <c r="X3587" s="12"/>
      <c r="Y3587" s="12"/>
      <c r="Z3587" s="12"/>
      <c r="AA3587" s="12"/>
      <c r="AB3587" s="12"/>
      <c r="AC3587" s="12"/>
      <c r="AD3587" s="12"/>
      <c r="AE3587" s="12"/>
      <c r="AF3587" s="12"/>
      <c r="AG3587" s="12"/>
      <c r="AH3587" s="12"/>
      <c r="AI3587" s="12"/>
      <c r="AJ3587" s="12"/>
      <c r="AK3587" s="12"/>
      <c r="AL3587" s="12"/>
      <c r="AM3587" s="12"/>
      <c r="AN3587" s="12"/>
      <c r="AO3587" s="12"/>
      <c r="AQ3587" s="12"/>
      <c r="AS3587" s="12"/>
      <c r="AX3587" s="12"/>
    </row>
    <row r="3588" spans="7:50" ht="12.75">
      <c r="G3588" s="6"/>
      <c r="H3588" s="6"/>
      <c r="K3588" s="12"/>
      <c r="L3588" s="12"/>
      <c r="M3588" s="12"/>
      <c r="N3588" s="12"/>
      <c r="P3588" s="60"/>
      <c r="Q3588" s="60"/>
      <c r="R3588" s="60"/>
      <c r="S3588" s="60"/>
      <c r="T3588" s="12"/>
      <c r="U3588" s="12"/>
      <c r="V3588" s="12"/>
      <c r="W3588" s="12"/>
      <c r="X3588" s="12"/>
      <c r="Y3588" s="12"/>
      <c r="Z3588" s="12"/>
      <c r="AA3588" s="12"/>
      <c r="AB3588" s="12"/>
      <c r="AC3588" s="12"/>
      <c r="AD3588" s="12"/>
      <c r="AE3588" s="12"/>
      <c r="AF3588" s="12"/>
      <c r="AG3588" s="12"/>
      <c r="AH3588" s="12"/>
      <c r="AI3588" s="12"/>
      <c r="AJ3588" s="12"/>
      <c r="AK3588" s="12"/>
      <c r="AL3588" s="12"/>
      <c r="AM3588" s="12"/>
      <c r="AN3588" s="12"/>
      <c r="AO3588" s="12"/>
      <c r="AQ3588" s="12"/>
      <c r="AS3588" s="12"/>
      <c r="AX3588" s="12"/>
    </row>
    <row r="3589" spans="7:50" ht="12.75">
      <c r="G3589" s="6"/>
      <c r="H3589" s="6"/>
      <c r="K3589" s="12"/>
      <c r="L3589" s="12"/>
      <c r="M3589" s="12"/>
      <c r="N3589" s="12"/>
      <c r="P3589" s="60"/>
      <c r="Q3589" s="60"/>
      <c r="R3589" s="60"/>
      <c r="S3589" s="60"/>
      <c r="T3589" s="12"/>
      <c r="U3589" s="12"/>
      <c r="V3589" s="12"/>
      <c r="W3589" s="12"/>
      <c r="X3589" s="12"/>
      <c r="Y3589" s="12"/>
      <c r="Z3589" s="12"/>
      <c r="AA3589" s="12"/>
      <c r="AB3589" s="12"/>
      <c r="AC3589" s="12"/>
      <c r="AD3589" s="12"/>
      <c r="AE3589" s="12"/>
      <c r="AF3589" s="12"/>
      <c r="AG3589" s="12"/>
      <c r="AH3589" s="12"/>
      <c r="AI3589" s="12"/>
      <c r="AJ3589" s="12"/>
      <c r="AK3589" s="12"/>
      <c r="AL3589" s="12"/>
      <c r="AM3589" s="12"/>
      <c r="AN3589" s="12"/>
      <c r="AO3589" s="12"/>
      <c r="AQ3589" s="12"/>
      <c r="AS3589" s="12"/>
      <c r="AX3589" s="12"/>
    </row>
    <row r="3590" spans="7:50" ht="12.75">
      <c r="G3590" s="6"/>
      <c r="H3590" s="6"/>
      <c r="K3590" s="12"/>
      <c r="L3590" s="12"/>
      <c r="M3590" s="12"/>
      <c r="N3590" s="12"/>
      <c r="P3590" s="60"/>
      <c r="Q3590" s="60"/>
      <c r="R3590" s="60"/>
      <c r="S3590" s="60"/>
      <c r="T3590" s="12"/>
      <c r="U3590" s="12"/>
      <c r="V3590" s="12"/>
      <c r="W3590" s="12"/>
      <c r="X3590" s="12"/>
      <c r="Y3590" s="12"/>
      <c r="Z3590" s="12"/>
      <c r="AA3590" s="12"/>
      <c r="AB3590" s="12"/>
      <c r="AC3590" s="12"/>
      <c r="AD3590" s="12"/>
      <c r="AE3590" s="12"/>
      <c r="AF3590" s="12"/>
      <c r="AG3590" s="12"/>
      <c r="AH3590" s="12"/>
      <c r="AI3590" s="12"/>
      <c r="AJ3590" s="12"/>
      <c r="AK3590" s="12"/>
      <c r="AL3590" s="12"/>
      <c r="AM3590" s="12"/>
      <c r="AN3590" s="12"/>
      <c r="AO3590" s="12"/>
      <c r="AQ3590" s="12"/>
      <c r="AS3590" s="12"/>
      <c r="AX3590" s="12"/>
    </row>
    <row r="3591" spans="7:50" ht="12.75">
      <c r="G3591" s="6"/>
      <c r="H3591" s="6"/>
      <c r="K3591" s="12"/>
      <c r="L3591" s="12"/>
      <c r="M3591" s="12"/>
      <c r="N3591" s="12"/>
      <c r="P3591" s="60"/>
      <c r="Q3591" s="60"/>
      <c r="R3591" s="60"/>
      <c r="S3591" s="60"/>
      <c r="T3591" s="12"/>
      <c r="U3591" s="12"/>
      <c r="V3591" s="12"/>
      <c r="W3591" s="12"/>
      <c r="X3591" s="12"/>
      <c r="Y3591" s="12"/>
      <c r="Z3591" s="12"/>
      <c r="AA3591" s="12"/>
      <c r="AB3591" s="12"/>
      <c r="AC3591" s="12"/>
      <c r="AD3591" s="12"/>
      <c r="AE3591" s="12"/>
      <c r="AF3591" s="12"/>
      <c r="AG3591" s="12"/>
      <c r="AH3591" s="12"/>
      <c r="AI3591" s="12"/>
      <c r="AJ3591" s="12"/>
      <c r="AK3591" s="12"/>
      <c r="AL3591" s="12"/>
      <c r="AM3591" s="12"/>
      <c r="AN3591" s="12"/>
      <c r="AO3591" s="12"/>
      <c r="AQ3591" s="12"/>
      <c r="AS3591" s="12"/>
      <c r="AX3591" s="12"/>
    </row>
    <row r="3592" spans="7:50" ht="12.75">
      <c r="G3592" s="6"/>
      <c r="H3592" s="6"/>
      <c r="K3592" s="12"/>
      <c r="L3592" s="12"/>
      <c r="M3592" s="12"/>
      <c r="N3592" s="12"/>
      <c r="P3592" s="60"/>
      <c r="Q3592" s="60"/>
      <c r="R3592" s="60"/>
      <c r="S3592" s="60"/>
      <c r="T3592" s="12"/>
      <c r="U3592" s="12"/>
      <c r="V3592" s="12"/>
      <c r="W3592" s="12"/>
      <c r="X3592" s="12"/>
      <c r="Y3592" s="12"/>
      <c r="Z3592" s="12"/>
      <c r="AA3592" s="12"/>
      <c r="AB3592" s="12"/>
      <c r="AC3592" s="12"/>
      <c r="AD3592" s="12"/>
      <c r="AE3592" s="12"/>
      <c r="AF3592" s="12"/>
      <c r="AG3592" s="12"/>
      <c r="AH3592" s="12"/>
      <c r="AI3592" s="12"/>
      <c r="AJ3592" s="12"/>
      <c r="AK3592" s="12"/>
      <c r="AL3592" s="12"/>
      <c r="AM3592" s="12"/>
      <c r="AN3592" s="12"/>
      <c r="AO3592" s="12"/>
      <c r="AQ3592" s="12"/>
      <c r="AS3592" s="12"/>
      <c r="AX3592" s="12"/>
    </row>
    <row r="3593" spans="7:50" ht="12.75">
      <c r="G3593" s="6"/>
      <c r="H3593" s="6"/>
      <c r="K3593" s="12"/>
      <c r="L3593" s="12"/>
      <c r="M3593" s="12"/>
      <c r="N3593" s="12"/>
      <c r="P3593" s="60"/>
      <c r="Q3593" s="60"/>
      <c r="R3593" s="60"/>
      <c r="S3593" s="60"/>
      <c r="T3593" s="12"/>
      <c r="U3593" s="12"/>
      <c r="V3593" s="12"/>
      <c r="W3593" s="12"/>
      <c r="X3593" s="12"/>
      <c r="Y3593" s="12"/>
      <c r="Z3593" s="12"/>
      <c r="AA3593" s="12"/>
      <c r="AB3593" s="12"/>
      <c r="AC3593" s="12"/>
      <c r="AD3593" s="12"/>
      <c r="AE3593" s="12"/>
      <c r="AF3593" s="12"/>
      <c r="AG3593" s="12"/>
      <c r="AH3593" s="12"/>
      <c r="AI3593" s="12"/>
      <c r="AJ3593" s="12"/>
      <c r="AK3593" s="12"/>
      <c r="AL3593" s="12"/>
      <c r="AM3593" s="12"/>
      <c r="AN3593" s="12"/>
      <c r="AO3593" s="12"/>
      <c r="AQ3593" s="12"/>
      <c r="AS3593" s="12"/>
      <c r="AX3593" s="12"/>
    </row>
    <row r="3594" spans="7:50" ht="12.75">
      <c r="G3594" s="6"/>
      <c r="H3594" s="6"/>
      <c r="K3594" s="12"/>
      <c r="L3594" s="12"/>
      <c r="M3594" s="12"/>
      <c r="N3594" s="12"/>
      <c r="P3594" s="60"/>
      <c r="Q3594" s="60"/>
      <c r="R3594" s="60"/>
      <c r="S3594" s="60"/>
      <c r="T3594" s="12"/>
      <c r="U3594" s="12"/>
      <c r="V3594" s="12"/>
      <c r="W3594" s="12"/>
      <c r="X3594" s="12"/>
      <c r="Y3594" s="12"/>
      <c r="Z3594" s="12"/>
      <c r="AA3594" s="12"/>
      <c r="AB3594" s="12"/>
      <c r="AC3594" s="12"/>
      <c r="AD3594" s="12"/>
      <c r="AE3594" s="12"/>
      <c r="AF3594" s="12"/>
      <c r="AG3594" s="12"/>
      <c r="AH3594" s="12"/>
      <c r="AI3594" s="12"/>
      <c r="AJ3594" s="12"/>
      <c r="AK3594" s="12"/>
      <c r="AL3594" s="12"/>
      <c r="AM3594" s="12"/>
      <c r="AN3594" s="12"/>
      <c r="AO3594" s="12"/>
      <c r="AQ3594" s="12"/>
      <c r="AS3594" s="12"/>
      <c r="AX3594" s="12"/>
    </row>
    <row r="3595" spans="7:50" ht="12.75">
      <c r="G3595" s="6"/>
      <c r="H3595" s="6"/>
      <c r="K3595" s="12"/>
      <c r="L3595" s="12"/>
      <c r="M3595" s="12"/>
      <c r="N3595" s="12"/>
      <c r="P3595" s="60"/>
      <c r="Q3595" s="60"/>
      <c r="R3595" s="60"/>
      <c r="S3595" s="60"/>
      <c r="T3595" s="12"/>
      <c r="U3595" s="12"/>
      <c r="V3595" s="12"/>
      <c r="W3595" s="12"/>
      <c r="X3595" s="12"/>
      <c r="Y3595" s="12"/>
      <c r="Z3595" s="12"/>
      <c r="AA3595" s="12"/>
      <c r="AB3595" s="12"/>
      <c r="AC3595" s="12"/>
      <c r="AD3595" s="12"/>
      <c r="AE3595" s="12"/>
      <c r="AF3595" s="12"/>
      <c r="AG3595" s="12"/>
      <c r="AH3595" s="12"/>
      <c r="AI3595" s="12"/>
      <c r="AJ3595" s="12"/>
      <c r="AK3595" s="12"/>
      <c r="AL3595" s="12"/>
      <c r="AM3595" s="12"/>
      <c r="AN3595" s="12"/>
      <c r="AO3595" s="12"/>
      <c r="AQ3595" s="12"/>
      <c r="AS3595" s="12"/>
      <c r="AX3595" s="12"/>
    </row>
    <row r="3596" spans="7:50" ht="12.75">
      <c r="G3596" s="6"/>
      <c r="H3596" s="6"/>
      <c r="K3596" s="12"/>
      <c r="L3596" s="12"/>
      <c r="M3596" s="12"/>
      <c r="N3596" s="12"/>
      <c r="P3596" s="60"/>
      <c r="Q3596" s="60"/>
      <c r="R3596" s="60"/>
      <c r="S3596" s="60"/>
      <c r="T3596" s="12"/>
      <c r="U3596" s="12"/>
      <c r="V3596" s="12"/>
      <c r="W3596" s="12"/>
      <c r="X3596" s="12"/>
      <c r="Y3596" s="12"/>
      <c r="Z3596" s="12"/>
      <c r="AA3596" s="12"/>
      <c r="AB3596" s="12"/>
      <c r="AC3596" s="12"/>
      <c r="AD3596" s="12"/>
      <c r="AE3596" s="12"/>
      <c r="AF3596" s="12"/>
      <c r="AG3596" s="12"/>
      <c r="AH3596" s="12"/>
      <c r="AI3596" s="12"/>
      <c r="AJ3596" s="12"/>
      <c r="AK3596" s="12"/>
      <c r="AL3596" s="12"/>
      <c r="AM3596" s="12"/>
      <c r="AN3596" s="12"/>
      <c r="AO3596" s="12"/>
      <c r="AQ3596" s="12"/>
      <c r="AS3596" s="12"/>
      <c r="AX3596" s="12"/>
    </row>
    <row r="3597" spans="7:50" ht="12.75">
      <c r="G3597" s="6"/>
      <c r="H3597" s="6"/>
      <c r="K3597" s="12"/>
      <c r="L3597" s="12"/>
      <c r="M3597" s="12"/>
      <c r="N3597" s="12"/>
      <c r="P3597" s="60"/>
      <c r="Q3597" s="60"/>
      <c r="R3597" s="60"/>
      <c r="S3597" s="60"/>
      <c r="T3597" s="12"/>
      <c r="U3597" s="12"/>
      <c r="V3597" s="12"/>
      <c r="W3597" s="12"/>
      <c r="X3597" s="12"/>
      <c r="Y3597" s="12"/>
      <c r="Z3597" s="12"/>
      <c r="AA3597" s="12"/>
      <c r="AB3597" s="12"/>
      <c r="AC3597" s="12"/>
      <c r="AD3597" s="12"/>
      <c r="AE3597" s="12"/>
      <c r="AF3597" s="12"/>
      <c r="AG3597" s="12"/>
      <c r="AH3597" s="12"/>
      <c r="AI3597" s="12"/>
      <c r="AJ3597" s="12"/>
      <c r="AK3597" s="12"/>
      <c r="AL3597" s="12"/>
      <c r="AM3597" s="12"/>
      <c r="AN3597" s="12"/>
      <c r="AO3597" s="12"/>
      <c r="AQ3597" s="12"/>
      <c r="AS3597" s="12"/>
      <c r="AX3597" s="12"/>
    </row>
    <row r="3598" spans="7:50" ht="12.75">
      <c r="G3598" s="6"/>
      <c r="H3598" s="6"/>
      <c r="K3598" s="12"/>
      <c r="L3598" s="12"/>
      <c r="M3598" s="12"/>
      <c r="N3598" s="12"/>
      <c r="P3598" s="60"/>
      <c r="Q3598" s="60"/>
      <c r="R3598" s="60"/>
      <c r="S3598" s="60"/>
      <c r="T3598" s="12"/>
      <c r="U3598" s="12"/>
      <c r="V3598" s="12"/>
      <c r="W3598" s="12"/>
      <c r="X3598" s="12"/>
      <c r="Y3598" s="12"/>
      <c r="Z3598" s="12"/>
      <c r="AA3598" s="12"/>
      <c r="AB3598" s="12"/>
      <c r="AC3598" s="12"/>
      <c r="AD3598" s="12"/>
      <c r="AE3598" s="12"/>
      <c r="AF3598" s="12"/>
      <c r="AG3598" s="12"/>
      <c r="AH3598" s="12"/>
      <c r="AI3598" s="12"/>
      <c r="AJ3598" s="12"/>
      <c r="AK3598" s="12"/>
      <c r="AL3598" s="12"/>
      <c r="AM3598" s="12"/>
      <c r="AN3598" s="12"/>
      <c r="AO3598" s="12"/>
      <c r="AQ3598" s="12"/>
      <c r="AS3598" s="12"/>
      <c r="AX3598" s="12"/>
    </row>
    <row r="3599" spans="7:50" ht="12.75">
      <c r="G3599" s="6"/>
      <c r="H3599" s="6"/>
      <c r="K3599" s="12"/>
      <c r="L3599" s="12"/>
      <c r="M3599" s="12"/>
      <c r="N3599" s="12"/>
      <c r="P3599" s="60"/>
      <c r="Q3599" s="60"/>
      <c r="R3599" s="60"/>
      <c r="S3599" s="60"/>
      <c r="T3599" s="12"/>
      <c r="U3599" s="12"/>
      <c r="V3599" s="12"/>
      <c r="W3599" s="12"/>
      <c r="X3599" s="12"/>
      <c r="Y3599" s="12"/>
      <c r="Z3599" s="12"/>
      <c r="AA3599" s="12"/>
      <c r="AB3599" s="12"/>
      <c r="AC3599" s="12"/>
      <c r="AD3599" s="12"/>
      <c r="AE3599" s="12"/>
      <c r="AF3599" s="12"/>
      <c r="AG3599" s="12"/>
      <c r="AH3599" s="12"/>
      <c r="AI3599" s="12"/>
      <c r="AJ3599" s="12"/>
      <c r="AK3599" s="12"/>
      <c r="AL3599" s="12"/>
      <c r="AM3599" s="12"/>
      <c r="AN3599" s="12"/>
      <c r="AO3599" s="12"/>
      <c r="AQ3599" s="12"/>
      <c r="AS3599" s="12"/>
      <c r="AX3599" s="12"/>
    </row>
    <row r="3600" spans="7:50" ht="12.75">
      <c r="G3600" s="6"/>
      <c r="H3600" s="6"/>
      <c r="K3600" s="12"/>
      <c r="L3600" s="12"/>
      <c r="M3600" s="12"/>
      <c r="N3600" s="12"/>
      <c r="P3600" s="60"/>
      <c r="Q3600" s="60"/>
      <c r="R3600" s="60"/>
      <c r="S3600" s="60"/>
      <c r="T3600" s="12"/>
      <c r="U3600" s="12"/>
      <c r="V3600" s="12"/>
      <c r="W3600" s="12"/>
      <c r="X3600" s="12"/>
      <c r="Y3600" s="12"/>
      <c r="Z3600" s="12"/>
      <c r="AA3600" s="12"/>
      <c r="AB3600" s="12"/>
      <c r="AC3600" s="12"/>
      <c r="AD3600" s="12"/>
      <c r="AE3600" s="12"/>
      <c r="AF3600" s="12"/>
      <c r="AG3600" s="12"/>
      <c r="AH3600" s="12"/>
      <c r="AI3600" s="12"/>
      <c r="AJ3600" s="12"/>
      <c r="AK3600" s="12"/>
      <c r="AL3600" s="12"/>
      <c r="AM3600" s="12"/>
      <c r="AN3600" s="12"/>
      <c r="AO3600" s="12"/>
      <c r="AQ3600" s="12"/>
      <c r="AS3600" s="12"/>
      <c r="AX3600" s="12"/>
    </row>
    <row r="3601" spans="7:50" ht="12.75">
      <c r="G3601" s="6"/>
      <c r="H3601" s="6"/>
      <c r="K3601" s="12"/>
      <c r="L3601" s="12"/>
      <c r="M3601" s="12"/>
      <c r="N3601" s="12"/>
      <c r="P3601" s="60"/>
      <c r="Q3601" s="60"/>
      <c r="R3601" s="60"/>
      <c r="S3601" s="60"/>
      <c r="T3601" s="12"/>
      <c r="U3601" s="12"/>
      <c r="V3601" s="12"/>
      <c r="W3601" s="12"/>
      <c r="X3601" s="12"/>
      <c r="Y3601" s="12"/>
      <c r="Z3601" s="12"/>
      <c r="AA3601" s="12"/>
      <c r="AB3601" s="12"/>
      <c r="AC3601" s="12"/>
      <c r="AD3601" s="12"/>
      <c r="AE3601" s="12"/>
      <c r="AF3601" s="12"/>
      <c r="AG3601" s="12"/>
      <c r="AH3601" s="12"/>
      <c r="AI3601" s="12"/>
      <c r="AJ3601" s="12"/>
      <c r="AK3601" s="12"/>
      <c r="AL3601" s="12"/>
      <c r="AM3601" s="12"/>
      <c r="AN3601" s="12"/>
      <c r="AO3601" s="12"/>
      <c r="AQ3601" s="12"/>
      <c r="AS3601" s="12"/>
      <c r="AX3601" s="12"/>
    </row>
    <row r="3602" spans="7:50" ht="12.75">
      <c r="G3602" s="6"/>
      <c r="H3602" s="6"/>
      <c r="K3602" s="12"/>
      <c r="L3602" s="12"/>
      <c r="M3602" s="12"/>
      <c r="N3602" s="12"/>
      <c r="P3602" s="60"/>
      <c r="Q3602" s="60"/>
      <c r="R3602" s="60"/>
      <c r="S3602" s="60"/>
      <c r="T3602" s="12"/>
      <c r="U3602" s="12"/>
      <c r="V3602" s="12"/>
      <c r="W3602" s="12"/>
      <c r="X3602" s="12"/>
      <c r="Y3602" s="12"/>
      <c r="Z3602" s="12"/>
      <c r="AA3602" s="12"/>
      <c r="AB3602" s="12"/>
      <c r="AC3602" s="12"/>
      <c r="AD3602" s="12"/>
      <c r="AE3602" s="12"/>
      <c r="AF3602" s="12"/>
      <c r="AG3602" s="12"/>
      <c r="AH3602" s="12"/>
      <c r="AI3602" s="12"/>
      <c r="AJ3602" s="12"/>
      <c r="AK3602" s="12"/>
      <c r="AL3602" s="12"/>
      <c r="AM3602" s="12"/>
      <c r="AN3602" s="12"/>
      <c r="AO3602" s="12"/>
      <c r="AQ3602" s="12"/>
      <c r="AS3602" s="12"/>
      <c r="AX3602" s="12"/>
    </row>
    <row r="3603" spans="7:50" ht="12.75">
      <c r="G3603" s="6"/>
      <c r="H3603" s="6"/>
      <c r="K3603" s="12"/>
      <c r="L3603" s="12"/>
      <c r="M3603" s="12"/>
      <c r="N3603" s="12"/>
      <c r="P3603" s="60"/>
      <c r="Q3603" s="60"/>
      <c r="R3603" s="60"/>
      <c r="S3603" s="60"/>
      <c r="T3603" s="12"/>
      <c r="U3603" s="12"/>
      <c r="V3603" s="12"/>
      <c r="W3603" s="12"/>
      <c r="X3603" s="12"/>
      <c r="Y3603" s="12"/>
      <c r="Z3603" s="12"/>
      <c r="AA3603" s="12"/>
      <c r="AB3603" s="12"/>
      <c r="AC3603" s="12"/>
      <c r="AD3603" s="12"/>
      <c r="AE3603" s="12"/>
      <c r="AF3603" s="12"/>
      <c r="AG3603" s="12"/>
      <c r="AH3603" s="12"/>
      <c r="AI3603" s="12"/>
      <c r="AJ3603" s="12"/>
      <c r="AK3603" s="12"/>
      <c r="AL3603" s="12"/>
      <c r="AM3603" s="12"/>
      <c r="AN3603" s="12"/>
      <c r="AO3603" s="12"/>
      <c r="AQ3603" s="12"/>
      <c r="AS3603" s="12"/>
      <c r="AX3603" s="12"/>
    </row>
    <row r="3604" spans="7:50" ht="12.75">
      <c r="G3604" s="6"/>
      <c r="H3604" s="6"/>
      <c r="K3604" s="12"/>
      <c r="L3604" s="12"/>
      <c r="M3604" s="12"/>
      <c r="N3604" s="12"/>
      <c r="P3604" s="60"/>
      <c r="Q3604" s="60"/>
      <c r="R3604" s="60"/>
      <c r="S3604" s="60"/>
      <c r="T3604" s="12"/>
      <c r="U3604" s="12"/>
      <c r="V3604" s="12"/>
      <c r="W3604" s="12"/>
      <c r="X3604" s="12"/>
      <c r="Y3604" s="12"/>
      <c r="Z3604" s="12"/>
      <c r="AA3604" s="12"/>
      <c r="AB3604" s="12"/>
      <c r="AC3604" s="12"/>
      <c r="AD3604" s="12"/>
      <c r="AE3604" s="12"/>
      <c r="AF3604" s="12"/>
      <c r="AG3604" s="12"/>
      <c r="AH3604" s="12"/>
      <c r="AI3604" s="12"/>
      <c r="AJ3604" s="12"/>
      <c r="AK3604" s="12"/>
      <c r="AL3604" s="12"/>
      <c r="AM3604" s="12"/>
      <c r="AN3604" s="12"/>
      <c r="AO3604" s="12"/>
      <c r="AQ3604" s="12"/>
      <c r="AS3604" s="12"/>
      <c r="AX3604" s="12"/>
    </row>
    <row r="3605" spans="7:50" ht="12.75">
      <c r="G3605" s="6"/>
      <c r="H3605" s="6"/>
      <c r="K3605" s="12"/>
      <c r="L3605" s="12"/>
      <c r="M3605" s="12"/>
      <c r="N3605" s="12"/>
      <c r="P3605" s="60"/>
      <c r="Q3605" s="60"/>
      <c r="R3605" s="60"/>
      <c r="S3605" s="60"/>
      <c r="T3605" s="12"/>
      <c r="U3605" s="12"/>
      <c r="V3605" s="12"/>
      <c r="W3605" s="12"/>
      <c r="X3605" s="12"/>
      <c r="Y3605" s="12"/>
      <c r="Z3605" s="12"/>
      <c r="AA3605" s="12"/>
      <c r="AB3605" s="12"/>
      <c r="AC3605" s="12"/>
      <c r="AD3605" s="12"/>
      <c r="AE3605" s="12"/>
      <c r="AF3605" s="12"/>
      <c r="AG3605" s="12"/>
      <c r="AH3605" s="12"/>
      <c r="AI3605" s="12"/>
      <c r="AJ3605" s="12"/>
      <c r="AK3605" s="12"/>
      <c r="AL3605" s="12"/>
      <c r="AM3605" s="12"/>
      <c r="AN3605" s="12"/>
      <c r="AO3605" s="12"/>
      <c r="AQ3605" s="12"/>
      <c r="AS3605" s="12"/>
      <c r="AX3605" s="12"/>
    </row>
    <row r="3606" spans="7:50" ht="12.75">
      <c r="G3606" s="6"/>
      <c r="H3606" s="6"/>
      <c r="K3606" s="12"/>
      <c r="L3606" s="12"/>
      <c r="M3606" s="12"/>
      <c r="N3606" s="12"/>
      <c r="P3606" s="60"/>
      <c r="Q3606" s="60"/>
      <c r="R3606" s="60"/>
      <c r="S3606" s="60"/>
      <c r="T3606" s="12"/>
      <c r="U3606" s="12"/>
      <c r="V3606" s="12"/>
      <c r="W3606" s="12"/>
      <c r="X3606" s="12"/>
      <c r="Y3606" s="12"/>
      <c r="Z3606" s="12"/>
      <c r="AA3606" s="12"/>
      <c r="AB3606" s="12"/>
      <c r="AC3606" s="12"/>
      <c r="AD3606" s="12"/>
      <c r="AE3606" s="12"/>
      <c r="AF3606" s="12"/>
      <c r="AG3606" s="12"/>
      <c r="AH3606" s="12"/>
      <c r="AI3606" s="12"/>
      <c r="AJ3606" s="12"/>
      <c r="AK3606" s="12"/>
      <c r="AL3606" s="12"/>
      <c r="AM3606" s="12"/>
      <c r="AN3606" s="12"/>
      <c r="AO3606" s="12"/>
      <c r="AQ3606" s="12"/>
      <c r="AS3606" s="12"/>
      <c r="AX3606" s="12"/>
    </row>
    <row r="3607" spans="7:50" ht="12.75">
      <c r="G3607" s="6"/>
      <c r="H3607" s="6"/>
      <c r="K3607" s="12"/>
      <c r="L3607" s="12"/>
      <c r="M3607" s="12"/>
      <c r="N3607" s="12"/>
      <c r="P3607" s="60"/>
      <c r="Q3607" s="60"/>
      <c r="R3607" s="60"/>
      <c r="S3607" s="60"/>
      <c r="T3607" s="12"/>
      <c r="U3607" s="12"/>
      <c r="V3607" s="12"/>
      <c r="W3607" s="12"/>
      <c r="X3607" s="12"/>
      <c r="Y3607" s="12"/>
      <c r="Z3607" s="12"/>
      <c r="AA3607" s="12"/>
      <c r="AB3607" s="12"/>
      <c r="AC3607" s="12"/>
      <c r="AD3607" s="12"/>
      <c r="AE3607" s="12"/>
      <c r="AF3607" s="12"/>
      <c r="AG3607" s="12"/>
      <c r="AH3607" s="12"/>
      <c r="AI3607" s="12"/>
      <c r="AJ3607" s="12"/>
      <c r="AK3607" s="12"/>
      <c r="AL3607" s="12"/>
      <c r="AM3607" s="12"/>
      <c r="AN3607" s="12"/>
      <c r="AO3607" s="12"/>
      <c r="AQ3607" s="12"/>
      <c r="AS3607" s="12"/>
      <c r="AX3607" s="12"/>
    </row>
    <row r="3608" spans="7:8" ht="12.75">
      <c r="G3608" s="6"/>
      <c r="H3608" s="6"/>
    </row>
    <row r="3609" spans="7:8" ht="12.75">
      <c r="G3609" s="6"/>
      <c r="H3609" s="6"/>
    </row>
    <row r="3610" spans="7:8" ht="12.75">
      <c r="G3610" s="6"/>
      <c r="H3610" s="6"/>
    </row>
    <row r="3611" spans="7:8" ht="12.75">
      <c r="G3611" s="6"/>
      <c r="H3611" s="6"/>
    </row>
    <row r="3612" spans="7:8" ht="12.75">
      <c r="G3612" s="6"/>
      <c r="H3612" s="6"/>
    </row>
    <row r="3613" spans="7:8" ht="12.75">
      <c r="G3613" s="6"/>
      <c r="H3613" s="6"/>
    </row>
    <row r="3614" spans="7:8" ht="12.75">
      <c r="G3614" s="6"/>
      <c r="H3614" s="6"/>
    </row>
    <row r="3615" spans="7:8" ht="12.75">
      <c r="G3615" s="6"/>
      <c r="H3615" s="6"/>
    </row>
    <row r="3616" spans="7:8" ht="12.75">
      <c r="G3616" s="6"/>
      <c r="H3616" s="6"/>
    </row>
    <row r="3617" spans="7:8" ht="12.75">
      <c r="G3617" s="6"/>
      <c r="H3617" s="6"/>
    </row>
    <row r="3618" spans="7:8" ht="12.75">
      <c r="G3618" s="6"/>
      <c r="H3618" s="6"/>
    </row>
    <row r="3619" spans="7:8" ht="12.75">
      <c r="G3619" s="6"/>
      <c r="H3619" s="6"/>
    </row>
    <row r="3620" spans="7:8" ht="12.75">
      <c r="G3620" s="6"/>
      <c r="H3620" s="6"/>
    </row>
    <row r="3621" spans="7:8" ht="12.75">
      <c r="G3621" s="6"/>
      <c r="H3621" s="6"/>
    </row>
    <row r="3622" spans="7:8" ht="12.75">
      <c r="G3622" s="6"/>
      <c r="H3622" s="6"/>
    </row>
    <row r="3623" spans="7:8" ht="12.75">
      <c r="G3623" s="6"/>
      <c r="H3623" s="6"/>
    </row>
    <row r="3624" spans="7:8" ht="12.75">
      <c r="G3624" s="6"/>
      <c r="H3624" s="6"/>
    </row>
    <row r="3625" spans="7:8" ht="12.75">
      <c r="G3625" s="6"/>
      <c r="H3625" s="6"/>
    </row>
    <row r="3626" spans="7:8" ht="12.75">
      <c r="G3626" s="6"/>
      <c r="H3626" s="6"/>
    </row>
    <row r="3627" spans="7:8" ht="12.75">
      <c r="G3627" s="6"/>
      <c r="H3627" s="6"/>
    </row>
    <row r="3628" spans="7:8" ht="12.75">
      <c r="G3628" s="6"/>
      <c r="H3628" s="6"/>
    </row>
    <row r="3629" spans="7:8" ht="12.75">
      <c r="G3629" s="6"/>
      <c r="H3629" s="6"/>
    </row>
    <row r="3630" spans="7:8" ht="12.75">
      <c r="G3630" s="6"/>
      <c r="H3630" s="6"/>
    </row>
    <row r="3631" spans="7:8" ht="12.75">
      <c r="G3631" s="6"/>
      <c r="H3631" s="6"/>
    </row>
    <row r="3632" spans="7:8" ht="12.75">
      <c r="G3632" s="6"/>
      <c r="H3632" s="6"/>
    </row>
    <row r="3633" spans="7:8" ht="12.75">
      <c r="G3633" s="6"/>
      <c r="H3633" s="6"/>
    </row>
    <row r="3634" spans="7:8" ht="12.75">
      <c r="G3634" s="6"/>
      <c r="H3634" s="6"/>
    </row>
    <row r="3635" spans="7:8" ht="12.75">
      <c r="G3635" s="6"/>
      <c r="H3635" s="6"/>
    </row>
    <row r="3636" spans="7:8" ht="12.75">
      <c r="G3636" s="6"/>
      <c r="H3636" s="6"/>
    </row>
    <row r="3637" spans="7:8" ht="12.75">
      <c r="G3637" s="6"/>
      <c r="H3637" s="6"/>
    </row>
    <row r="3638" spans="7:8" ht="12.75">
      <c r="G3638" s="6"/>
      <c r="H3638" s="6"/>
    </row>
    <row r="3639" spans="7:8" ht="12.75">
      <c r="G3639" s="6"/>
      <c r="H3639" s="6"/>
    </row>
    <row r="3640" spans="7:8" ht="12.75">
      <c r="G3640" s="6"/>
      <c r="H3640" s="6"/>
    </row>
    <row r="3641" spans="7:8" ht="12.75">
      <c r="G3641" s="6"/>
      <c r="H3641" s="6"/>
    </row>
    <row r="3642" spans="7:8" ht="12.75">
      <c r="G3642" s="6"/>
      <c r="H3642" s="6"/>
    </row>
    <row r="3643" spans="7:8" ht="12.75">
      <c r="G3643" s="6"/>
      <c r="H3643" s="6"/>
    </row>
    <row r="3644" spans="7:8" ht="12.75">
      <c r="G3644" s="6"/>
      <c r="H3644" s="6"/>
    </row>
    <row r="3645" spans="7:8" ht="12.75">
      <c r="G3645" s="6"/>
      <c r="H3645" s="6"/>
    </row>
    <row r="3646" spans="7:8" ht="12.75">
      <c r="G3646" s="6"/>
      <c r="H3646" s="6"/>
    </row>
    <row r="3647" spans="7:8" ht="12.75">
      <c r="G3647" s="6"/>
      <c r="H3647" s="6"/>
    </row>
    <row r="3648" spans="7:8" ht="12.75">
      <c r="G3648" s="6"/>
      <c r="H3648" s="6"/>
    </row>
    <row r="3649" spans="7:8" ht="12.75">
      <c r="G3649" s="6"/>
      <c r="H3649" s="6"/>
    </row>
    <row r="3650" spans="7:8" ht="12.75">
      <c r="G3650" s="6"/>
      <c r="H3650" s="6"/>
    </row>
    <row r="3651" spans="7:8" ht="12.75">
      <c r="G3651" s="6"/>
      <c r="H3651" s="6"/>
    </row>
    <row r="3652" spans="7:8" ht="12.75">
      <c r="G3652" s="6"/>
      <c r="H3652" s="6"/>
    </row>
    <row r="3653" spans="7:8" ht="12.75">
      <c r="G3653" s="6"/>
      <c r="H3653" s="6"/>
    </row>
    <row r="3654" spans="7:8" ht="12.75">
      <c r="G3654" s="6"/>
      <c r="H3654" s="6"/>
    </row>
    <row r="3655" spans="7:8" ht="12.75">
      <c r="G3655" s="6"/>
      <c r="H3655" s="6"/>
    </row>
    <row r="3656" spans="7:8" ht="12.75">
      <c r="G3656" s="6"/>
      <c r="H3656" s="6"/>
    </row>
    <row r="3657" spans="7:8" ht="12.75">
      <c r="G3657" s="6"/>
      <c r="H3657" s="6"/>
    </row>
    <row r="3658" spans="7:8" ht="12.75">
      <c r="G3658" s="6"/>
      <c r="H3658" s="6"/>
    </row>
    <row r="3659" spans="7:8" ht="12.75">
      <c r="G3659" s="6"/>
      <c r="H3659" s="6"/>
    </row>
    <row r="3660" spans="7:8" ht="12.75">
      <c r="G3660" s="6"/>
      <c r="H3660" s="6"/>
    </row>
    <row r="3661" spans="7:8" ht="12.75">
      <c r="G3661" s="6"/>
      <c r="H3661" s="6"/>
    </row>
    <row r="3662" spans="7:8" ht="12.75">
      <c r="G3662" s="6"/>
      <c r="H3662" s="6"/>
    </row>
    <row r="3663" spans="7:8" ht="12.75">
      <c r="G3663" s="6"/>
      <c r="H3663" s="6"/>
    </row>
    <row r="3664" spans="7:8" ht="12.75">
      <c r="G3664" s="6"/>
      <c r="H3664" s="6"/>
    </row>
    <row r="3665" spans="7:8" ht="12.75">
      <c r="G3665" s="6"/>
      <c r="H3665" s="6"/>
    </row>
    <row r="3666" spans="7:8" ht="12.75">
      <c r="G3666" s="6"/>
      <c r="H3666" s="6"/>
    </row>
    <row r="3667" spans="7:8" ht="12.75">
      <c r="G3667" s="6"/>
      <c r="H3667" s="6"/>
    </row>
    <row r="3668" spans="7:8" ht="12.75">
      <c r="G3668" s="6"/>
      <c r="H3668" s="6"/>
    </row>
    <row r="3669" spans="7:8" ht="12.75">
      <c r="G3669" s="6"/>
      <c r="H3669" s="6"/>
    </row>
    <row r="3670" spans="7:8" ht="12.75">
      <c r="G3670" s="6"/>
      <c r="H3670" s="6"/>
    </row>
    <row r="3671" spans="7:8" ht="12.75">
      <c r="G3671" s="6"/>
      <c r="H3671" s="6"/>
    </row>
    <row r="3672" spans="7:8" ht="12.75">
      <c r="G3672" s="6"/>
      <c r="H3672" s="6"/>
    </row>
    <row r="3673" spans="7:8" ht="12.75">
      <c r="G3673" s="6"/>
      <c r="H3673" s="6"/>
    </row>
    <row r="3674" spans="7:8" ht="12.75">
      <c r="G3674" s="6"/>
      <c r="H3674" s="6"/>
    </row>
    <row r="3675" spans="7:8" ht="12.75">
      <c r="G3675" s="6"/>
      <c r="H3675" s="6"/>
    </row>
    <row r="3676" spans="7:8" ht="12.75">
      <c r="G3676" s="6"/>
      <c r="H3676" s="6"/>
    </row>
    <row r="3677" spans="7:8" ht="12.75">
      <c r="G3677" s="6"/>
      <c r="H3677" s="6"/>
    </row>
    <row r="3678" spans="7:8" ht="12.75">
      <c r="G3678" s="6"/>
      <c r="H3678" s="6"/>
    </row>
    <row r="3679" spans="7:8" ht="12.75">
      <c r="G3679" s="6"/>
      <c r="H3679" s="6"/>
    </row>
    <row r="3680" spans="7:8" ht="12.75">
      <c r="G3680" s="6"/>
      <c r="H3680" s="6"/>
    </row>
    <row r="3681" spans="7:8" ht="12.75">
      <c r="G3681" s="6"/>
      <c r="H3681" s="6"/>
    </row>
    <row r="3682" spans="7:8" ht="12.75">
      <c r="G3682" s="6"/>
      <c r="H3682" s="6"/>
    </row>
    <row r="3683" spans="7:8" ht="12.75">
      <c r="G3683" s="6"/>
      <c r="H3683" s="6"/>
    </row>
    <row r="3684" spans="7:8" ht="12.75">
      <c r="G3684" s="6"/>
      <c r="H3684" s="6"/>
    </row>
    <row r="3685" spans="7:8" ht="12.75">
      <c r="G3685" s="6"/>
      <c r="H3685" s="6"/>
    </row>
    <row r="3686" spans="7:8" ht="12.75">
      <c r="G3686" s="6"/>
      <c r="H3686" s="6"/>
    </row>
    <row r="3687" spans="7:8" ht="12.75">
      <c r="G3687" s="6"/>
      <c r="H3687" s="6"/>
    </row>
    <row r="3688" spans="7:8" ht="12.75">
      <c r="G3688" s="6"/>
      <c r="H3688" s="6"/>
    </row>
    <row r="3689" spans="7:8" ht="12.75">
      <c r="G3689" s="6"/>
      <c r="H3689" s="6"/>
    </row>
    <row r="3690" spans="7:8" ht="12.75">
      <c r="G3690" s="6"/>
      <c r="H3690" s="6"/>
    </row>
    <row r="3691" spans="7:8" ht="12.75">
      <c r="G3691" s="6"/>
      <c r="H3691" s="6"/>
    </row>
    <row r="3692" spans="7:8" ht="12.75">
      <c r="G3692" s="6"/>
      <c r="H3692" s="6"/>
    </row>
    <row r="3693" spans="7:8" ht="12.75">
      <c r="G3693" s="6"/>
      <c r="H3693" s="6"/>
    </row>
    <row r="3694" spans="7:8" ht="12.75">
      <c r="G3694" s="6"/>
      <c r="H3694" s="6"/>
    </row>
    <row r="3695" spans="7:8" ht="12.75">
      <c r="G3695" s="6"/>
      <c r="H3695" s="6"/>
    </row>
    <row r="3696" spans="7:8" ht="12.75">
      <c r="G3696" s="6"/>
      <c r="H3696" s="6"/>
    </row>
    <row r="3697" spans="7:8" ht="12.75">
      <c r="G3697" s="6"/>
      <c r="H3697" s="6"/>
    </row>
    <row r="3698" spans="7:8" ht="12.75">
      <c r="G3698" s="6"/>
      <c r="H3698" s="6"/>
    </row>
    <row r="3699" spans="7:8" ht="12.75">
      <c r="G3699" s="6"/>
      <c r="H3699" s="6"/>
    </row>
    <row r="3700" spans="7:8" ht="12.75">
      <c r="G3700" s="6"/>
      <c r="H3700" s="6"/>
    </row>
    <row r="3701" spans="7:8" ht="12.75">
      <c r="G3701" s="6"/>
      <c r="H3701" s="6"/>
    </row>
    <row r="3702" spans="7:8" ht="12.75">
      <c r="G3702" s="6"/>
      <c r="H3702" s="6"/>
    </row>
    <row r="3703" spans="7:8" ht="12.75">
      <c r="G3703" s="6"/>
      <c r="H3703" s="6"/>
    </row>
    <row r="3704" spans="7:8" ht="12.75">
      <c r="G3704" s="6"/>
      <c r="H3704" s="6"/>
    </row>
    <row r="3705" spans="7:8" ht="12.75">
      <c r="G3705" s="6"/>
      <c r="H3705" s="6"/>
    </row>
    <row r="3706" spans="7:8" ht="12.75">
      <c r="G3706" s="6"/>
      <c r="H3706" s="6"/>
    </row>
    <row r="3707" spans="7:8" ht="12.75">
      <c r="G3707" s="6"/>
      <c r="H3707" s="6"/>
    </row>
    <row r="3708" spans="7:8" ht="12.75">
      <c r="G3708" s="6"/>
      <c r="H3708" s="6"/>
    </row>
    <row r="3709" spans="7:8" ht="12.75">
      <c r="G3709" s="6"/>
      <c r="H3709" s="6"/>
    </row>
    <row r="3710" spans="7:8" ht="12.75">
      <c r="G3710" s="6"/>
      <c r="H3710" s="6"/>
    </row>
    <row r="3711" spans="7:8" ht="12.75">
      <c r="G3711" s="6"/>
      <c r="H3711" s="6"/>
    </row>
    <row r="3712" spans="7:8" ht="12.75">
      <c r="G3712" s="6"/>
      <c r="H3712" s="6"/>
    </row>
    <row r="3713" spans="7:8" ht="12.75">
      <c r="G3713" s="6"/>
      <c r="H3713" s="6"/>
    </row>
    <row r="3714" spans="7:8" ht="12.75">
      <c r="G3714" s="6"/>
      <c r="H3714" s="6"/>
    </row>
    <row r="3715" spans="7:8" ht="12.75">
      <c r="G3715" s="6"/>
      <c r="H3715" s="6"/>
    </row>
    <row r="3716" spans="7:8" ht="12.75">
      <c r="G3716" s="6"/>
      <c r="H3716" s="6"/>
    </row>
    <row r="3717" spans="7:8" ht="12.75">
      <c r="G3717" s="6"/>
      <c r="H3717" s="6"/>
    </row>
    <row r="3718" spans="7:8" ht="12.75">
      <c r="G3718" s="6"/>
      <c r="H3718" s="6"/>
    </row>
    <row r="3719" spans="7:8" ht="12.75">
      <c r="G3719" s="6"/>
      <c r="H3719" s="6"/>
    </row>
    <row r="3720" spans="7:8" ht="12.75">
      <c r="G3720" s="6"/>
      <c r="H3720" s="6"/>
    </row>
    <row r="3721" spans="7:8" ht="12.75">
      <c r="G3721" s="6"/>
      <c r="H3721" s="6"/>
    </row>
    <row r="3722" spans="7:8" ht="12.75">
      <c r="G3722" s="6"/>
      <c r="H3722" s="6"/>
    </row>
    <row r="3723" spans="7:8" ht="12.75">
      <c r="G3723" s="6"/>
      <c r="H3723" s="6"/>
    </row>
    <row r="3724" spans="7:8" ht="12.75">
      <c r="G3724" s="6"/>
      <c r="H3724" s="6"/>
    </row>
    <row r="3725" spans="7:8" ht="12.75">
      <c r="G3725" s="6"/>
      <c r="H3725" s="6"/>
    </row>
    <row r="3726" spans="7:8" ht="12.75">
      <c r="G3726" s="6"/>
      <c r="H3726" s="6"/>
    </row>
    <row r="3727" spans="7:8" ht="12.75">
      <c r="G3727" s="6"/>
      <c r="H3727" s="6"/>
    </row>
    <row r="3728" spans="7:8" ht="12.75">
      <c r="G3728" s="6"/>
      <c r="H3728" s="6"/>
    </row>
    <row r="3729" spans="7:8" ht="12.75">
      <c r="G3729" s="6"/>
      <c r="H3729" s="6"/>
    </row>
    <row r="3730" spans="7:8" ht="12.75">
      <c r="G3730" s="6"/>
      <c r="H3730" s="6"/>
    </row>
    <row r="3731" spans="7:8" ht="12.75">
      <c r="G3731" s="6"/>
      <c r="H3731" s="6"/>
    </row>
    <row r="3732" spans="7:8" ht="12.75">
      <c r="G3732" s="6"/>
      <c r="H3732" s="6"/>
    </row>
    <row r="3733" spans="7:8" ht="12.75">
      <c r="G3733" s="6"/>
      <c r="H3733" s="6"/>
    </row>
    <row r="3734" spans="7:8" ht="12.75">
      <c r="G3734" s="6"/>
      <c r="H3734" s="6"/>
    </row>
    <row r="3735" spans="7:8" ht="12.75">
      <c r="G3735" s="6"/>
      <c r="H3735" s="6"/>
    </row>
    <row r="3736" spans="7:8" ht="12.75">
      <c r="G3736" s="6"/>
      <c r="H3736" s="6"/>
    </row>
    <row r="3737" spans="7:8" ht="12.75">
      <c r="G3737" s="6"/>
      <c r="H3737" s="6"/>
    </row>
    <row r="3738" spans="7:8" ht="12.75">
      <c r="G3738" s="6"/>
      <c r="H3738" s="6"/>
    </row>
    <row r="3739" spans="7:8" ht="12.75">
      <c r="G3739" s="6"/>
      <c r="H3739" s="6"/>
    </row>
    <row r="3740" spans="7:8" ht="12.75">
      <c r="G3740" s="6"/>
      <c r="H3740" s="6"/>
    </row>
    <row r="3741" spans="7:8" ht="12.75">
      <c r="G3741" s="6"/>
      <c r="H3741" s="6"/>
    </row>
    <row r="3742" spans="7:8" ht="12.75">
      <c r="G3742" s="6"/>
      <c r="H3742" s="6"/>
    </row>
    <row r="3743" spans="7:8" ht="12.75">
      <c r="G3743" s="6"/>
      <c r="H3743" s="6"/>
    </row>
    <row r="3744" spans="7:8" ht="12.75">
      <c r="G3744" s="6"/>
      <c r="H3744" s="6"/>
    </row>
    <row r="3745" spans="7:8" ht="12.75">
      <c r="G3745" s="6"/>
      <c r="H3745" s="6"/>
    </row>
    <row r="3746" spans="7:8" ht="12.75">
      <c r="G3746" s="6"/>
      <c r="H3746" s="6"/>
    </row>
    <row r="3747" spans="7:8" ht="12.75">
      <c r="G3747" s="6"/>
      <c r="H3747" s="6"/>
    </row>
    <row r="3748" spans="7:8" ht="12.75">
      <c r="G3748" s="6"/>
      <c r="H3748" s="6"/>
    </row>
    <row r="3749" spans="7:8" ht="12.75">
      <c r="G3749" s="6"/>
      <c r="H3749" s="6"/>
    </row>
    <row r="3750" spans="7:8" ht="12.75">
      <c r="G3750" s="6"/>
      <c r="H3750" s="6"/>
    </row>
    <row r="3751" spans="7:8" ht="12.75">
      <c r="G3751" s="6"/>
      <c r="H3751" s="6"/>
    </row>
    <row r="3752" spans="7:8" ht="12.75">
      <c r="G3752" s="6"/>
      <c r="H3752" s="6"/>
    </row>
    <row r="3753" spans="7:8" ht="12.75">
      <c r="G3753" s="6"/>
      <c r="H3753" s="6"/>
    </row>
    <row r="3754" spans="7:8" ht="12.75">
      <c r="G3754" s="6"/>
      <c r="H3754" s="6"/>
    </row>
    <row r="3755" spans="7:8" ht="12.75">
      <c r="G3755" s="6"/>
      <c r="H3755" s="6"/>
    </row>
    <row r="3756" spans="7:8" ht="12.75">
      <c r="G3756" s="6"/>
      <c r="H3756" s="6"/>
    </row>
    <row r="3757" spans="7:8" ht="12.75">
      <c r="G3757" s="6"/>
      <c r="H3757" s="6"/>
    </row>
    <row r="3758" spans="7:8" ht="12.75">
      <c r="G3758" s="6"/>
      <c r="H3758" s="6"/>
    </row>
    <row r="3759" spans="7:8" ht="12.75">
      <c r="G3759" s="6"/>
      <c r="H3759" s="6"/>
    </row>
    <row r="3760" spans="7:8" ht="12.75">
      <c r="G3760" s="6"/>
      <c r="H3760" s="6"/>
    </row>
    <row r="3761" spans="7:8" ht="12.75">
      <c r="G3761" s="6"/>
      <c r="H3761" s="6"/>
    </row>
    <row r="3762" spans="7:8" ht="12.75">
      <c r="G3762" s="6"/>
      <c r="H3762" s="6"/>
    </row>
    <row r="3763" spans="7:8" ht="12.75">
      <c r="G3763" s="6"/>
      <c r="H3763" s="6"/>
    </row>
    <row r="3764" spans="7:8" ht="12.75">
      <c r="G3764" s="6"/>
      <c r="H3764" s="6"/>
    </row>
    <row r="3765" spans="7:8" ht="12.75">
      <c r="G3765" s="6"/>
      <c r="H3765" s="6"/>
    </row>
    <row r="3766" spans="7:8" ht="12.75">
      <c r="G3766" s="6"/>
      <c r="H3766" s="6"/>
    </row>
    <row r="3767" spans="7:8" ht="12.75">
      <c r="G3767" s="6"/>
      <c r="H3767" s="6"/>
    </row>
    <row r="3768" spans="7:8" ht="12.75">
      <c r="G3768" s="6"/>
      <c r="H3768" s="6"/>
    </row>
    <row r="3769" spans="7:8" ht="12.75">
      <c r="G3769" s="6"/>
      <c r="H3769" s="6"/>
    </row>
    <row r="3770" spans="7:8" ht="12.75">
      <c r="G3770" s="6"/>
      <c r="H3770" s="6"/>
    </row>
    <row r="3771" spans="7:8" ht="12.75">
      <c r="G3771" s="6"/>
      <c r="H3771" s="6"/>
    </row>
    <row r="3772" spans="7:8" ht="12.75">
      <c r="G3772" s="6"/>
      <c r="H3772" s="6"/>
    </row>
    <row r="3773" spans="7:8" ht="12.75">
      <c r="G3773" s="6"/>
      <c r="H3773" s="6"/>
    </row>
    <row r="3774" spans="7:8" ht="12.75">
      <c r="G3774" s="6"/>
      <c r="H3774" s="6"/>
    </row>
    <row r="3775" spans="7:8" ht="12.75">
      <c r="G3775" s="6"/>
      <c r="H3775" s="6"/>
    </row>
    <row r="3776" spans="7:8" ht="12.75">
      <c r="G3776" s="6"/>
      <c r="H3776" s="6"/>
    </row>
    <row r="3777" spans="7:8" ht="12.75">
      <c r="G3777" s="6"/>
      <c r="H3777" s="6"/>
    </row>
    <row r="3778" spans="7:8" ht="12.75">
      <c r="G3778" s="6"/>
      <c r="H3778" s="6"/>
    </row>
    <row r="3779" spans="7:8" ht="12.75">
      <c r="G3779" s="6"/>
      <c r="H3779" s="6"/>
    </row>
    <row r="3780" spans="7:8" ht="12.75">
      <c r="G3780" s="6"/>
      <c r="H3780" s="6"/>
    </row>
    <row r="3781" spans="7:8" ht="12.75">
      <c r="G3781" s="6"/>
      <c r="H3781" s="6"/>
    </row>
    <row r="3782" spans="7:8" ht="12.75">
      <c r="G3782" s="6"/>
      <c r="H3782" s="6"/>
    </row>
    <row r="3783" spans="7:8" ht="12.75">
      <c r="G3783" s="6"/>
      <c r="H3783" s="6"/>
    </row>
    <row r="3784" spans="7:8" ht="12.75">
      <c r="G3784" s="6"/>
      <c r="H3784" s="6"/>
    </row>
    <row r="3785" spans="7:8" ht="12.75">
      <c r="G3785" s="6"/>
      <c r="H3785" s="6"/>
    </row>
    <row r="3786" spans="7:8" ht="12.75">
      <c r="G3786" s="6"/>
      <c r="H3786" s="6"/>
    </row>
    <row r="3787" spans="7:8" ht="12.75">
      <c r="G3787" s="6"/>
      <c r="H3787" s="6"/>
    </row>
    <row r="3788" spans="7:8" ht="12.75">
      <c r="G3788" s="6"/>
      <c r="H3788" s="6"/>
    </row>
    <row r="3789" spans="7:8" ht="12.75">
      <c r="G3789" s="6"/>
      <c r="H3789" s="6"/>
    </row>
    <row r="3790" spans="7:8" ht="12.75">
      <c r="G3790" s="6"/>
      <c r="H3790" s="6"/>
    </row>
    <row r="3791" spans="7:8" ht="12.75">
      <c r="G3791" s="6"/>
      <c r="H3791" s="6"/>
    </row>
    <row r="3792" spans="7:8" ht="12.75">
      <c r="G3792" s="6"/>
      <c r="H3792" s="6"/>
    </row>
    <row r="3793" spans="7:8" ht="12.75">
      <c r="G3793" s="6"/>
      <c r="H3793" s="6"/>
    </row>
    <row r="3794" spans="7:8" ht="12.75">
      <c r="G3794" s="6"/>
      <c r="H3794" s="6"/>
    </row>
    <row r="3795" spans="7:8" ht="12.75">
      <c r="G3795" s="6"/>
      <c r="H3795" s="6"/>
    </row>
    <row r="3796" spans="7:8" ht="12.75">
      <c r="G3796" s="6"/>
      <c r="H3796" s="6"/>
    </row>
    <row r="3797" spans="7:8" ht="12.75">
      <c r="G3797" s="6"/>
      <c r="H3797" s="6"/>
    </row>
    <row r="3798" spans="7:8" ht="12.75">
      <c r="G3798" s="6"/>
      <c r="H3798" s="6"/>
    </row>
    <row r="3799" spans="7:8" ht="12.75">
      <c r="G3799" s="6"/>
      <c r="H3799" s="6"/>
    </row>
    <row r="3800" spans="7:8" ht="12.75">
      <c r="G3800" s="6"/>
      <c r="H3800" s="6"/>
    </row>
    <row r="3801" spans="7:8" ht="12.75">
      <c r="G3801" s="6"/>
      <c r="H3801" s="6"/>
    </row>
    <row r="3802" spans="7:8" ht="12.75">
      <c r="G3802" s="6"/>
      <c r="H3802" s="6"/>
    </row>
    <row r="3803" spans="7:8" ht="12.75">
      <c r="G3803" s="6"/>
      <c r="H3803" s="6"/>
    </row>
    <row r="3804" spans="7:8" ht="12.75">
      <c r="G3804" s="6"/>
      <c r="H3804" s="6"/>
    </row>
    <row r="3805" spans="7:8" ht="12.75">
      <c r="G3805" s="6"/>
      <c r="H3805" s="6"/>
    </row>
    <row r="3806" spans="7:8" ht="12.75">
      <c r="G3806" s="6"/>
      <c r="H3806" s="6"/>
    </row>
    <row r="3807" spans="7:8" ht="12.75">
      <c r="G3807" s="6"/>
      <c r="H3807" s="6"/>
    </row>
    <row r="3808" spans="7:8" ht="12.75">
      <c r="G3808" s="6"/>
      <c r="H3808" s="6"/>
    </row>
    <row r="3809" spans="7:8" ht="12.75">
      <c r="G3809" s="6"/>
      <c r="H3809" s="6"/>
    </row>
    <row r="3810" spans="7:8" ht="12.75">
      <c r="G3810" s="6"/>
      <c r="H3810" s="6"/>
    </row>
    <row r="3811" spans="7:8" ht="12.75">
      <c r="G3811" s="6"/>
      <c r="H3811" s="6"/>
    </row>
    <row r="3812" spans="7:8" ht="12.75">
      <c r="G3812" s="6"/>
      <c r="H3812" s="6"/>
    </row>
    <row r="3813" spans="7:8" ht="12.75">
      <c r="G3813" s="6"/>
      <c r="H3813" s="6"/>
    </row>
    <row r="3814" spans="7:8" ht="12.75">
      <c r="G3814" s="6"/>
      <c r="H3814" s="6"/>
    </row>
    <row r="3815" spans="7:8" ht="12.75">
      <c r="G3815" s="6"/>
      <c r="H3815" s="6"/>
    </row>
    <row r="3816" spans="7:8" ht="12.75">
      <c r="G3816" s="6"/>
      <c r="H3816" s="6"/>
    </row>
    <row r="3817" spans="7:8" ht="12.75">
      <c r="G3817" s="6"/>
      <c r="H3817" s="6"/>
    </row>
    <row r="3818" spans="7:8" ht="12.75">
      <c r="G3818" s="6"/>
      <c r="H3818" s="6"/>
    </row>
    <row r="3819" spans="7:8" ht="12.75">
      <c r="G3819" s="6"/>
      <c r="H3819" s="6"/>
    </row>
    <row r="3820" spans="7:8" ht="12.75">
      <c r="G3820" s="6"/>
      <c r="H3820" s="6"/>
    </row>
    <row r="3821" spans="7:8" ht="12.75">
      <c r="G3821" s="6"/>
      <c r="H3821" s="6"/>
    </row>
    <row r="3822" spans="7:8" ht="12.75">
      <c r="G3822" s="6"/>
      <c r="H3822" s="6"/>
    </row>
    <row r="3823" spans="7:8" ht="12.75">
      <c r="G3823" s="6"/>
      <c r="H3823" s="6"/>
    </row>
    <row r="3824" spans="7:8" ht="12.75">
      <c r="G3824" s="6"/>
      <c r="H3824" s="6"/>
    </row>
    <row r="3825" spans="7:8" ht="12.75">
      <c r="G3825" s="6"/>
      <c r="H3825" s="6"/>
    </row>
    <row r="3826" spans="7:8" ht="12.75">
      <c r="G3826" s="6"/>
      <c r="H3826" s="6"/>
    </row>
    <row r="3827" spans="7:8" ht="12.75">
      <c r="G3827" s="6"/>
      <c r="H3827" s="6"/>
    </row>
    <row r="3828" spans="7:8" ht="12.75">
      <c r="G3828" s="6"/>
      <c r="H3828" s="6"/>
    </row>
    <row r="3829" spans="7:8" ht="12.75">
      <c r="G3829" s="6"/>
      <c r="H3829" s="6"/>
    </row>
    <row r="3830" spans="7:8" ht="12.75">
      <c r="G3830" s="6"/>
      <c r="H3830" s="6"/>
    </row>
    <row r="3831" spans="7:8" ht="12.75">
      <c r="G3831" s="6"/>
      <c r="H3831" s="6"/>
    </row>
    <row r="3832" spans="7:8" ht="12.75">
      <c r="G3832" s="6"/>
      <c r="H3832" s="6"/>
    </row>
    <row r="3833" spans="7:8" ht="12.75">
      <c r="G3833" s="6"/>
      <c r="H3833" s="6"/>
    </row>
    <row r="3834" spans="7:8" ht="12.75">
      <c r="G3834" s="6"/>
      <c r="H3834" s="6"/>
    </row>
    <row r="3835" spans="7:8" ht="12.75">
      <c r="G3835" s="6"/>
      <c r="H3835" s="6"/>
    </row>
    <row r="3836" spans="7:8" ht="12.75">
      <c r="G3836" s="6"/>
      <c r="H3836" s="6"/>
    </row>
    <row r="3837" spans="7:8" ht="12.75">
      <c r="G3837" s="6"/>
      <c r="H3837" s="6"/>
    </row>
    <row r="3838" spans="7:8" ht="12.75">
      <c r="G3838" s="6"/>
      <c r="H3838" s="6"/>
    </row>
    <row r="3839" spans="7:8" ht="12.75">
      <c r="G3839" s="6"/>
      <c r="H3839" s="6"/>
    </row>
    <row r="3840" spans="7:8" ht="12.75">
      <c r="G3840" s="6"/>
      <c r="H3840" s="6"/>
    </row>
    <row r="3841" spans="7:8" ht="12.75">
      <c r="G3841" s="6"/>
      <c r="H3841" s="6"/>
    </row>
    <row r="3842" spans="7:8" ht="12.75">
      <c r="G3842" s="6"/>
      <c r="H3842" s="6"/>
    </row>
    <row r="3843" spans="7:8" ht="12.75">
      <c r="G3843" s="6"/>
      <c r="H3843" s="6"/>
    </row>
    <row r="3844" spans="7:8" ht="12.75">
      <c r="G3844" s="6"/>
      <c r="H3844" s="6"/>
    </row>
    <row r="3845" spans="7:8" ht="12.75">
      <c r="G3845" s="6"/>
      <c r="H3845" s="6"/>
    </row>
    <row r="3846" spans="7:8" ht="12.75">
      <c r="G3846" s="6"/>
      <c r="H3846" s="6"/>
    </row>
    <row r="3847" spans="7:8" ht="12.75">
      <c r="G3847" s="6"/>
      <c r="H3847" s="6"/>
    </row>
    <row r="3848" spans="7:8" ht="12.75">
      <c r="G3848" s="6"/>
      <c r="H3848" s="6"/>
    </row>
    <row r="3849" spans="7:8" ht="12.75">
      <c r="G3849" s="6"/>
      <c r="H3849" s="6"/>
    </row>
    <row r="3850" spans="7:8" ht="12.75">
      <c r="G3850" s="6"/>
      <c r="H3850" s="6"/>
    </row>
    <row r="3851" spans="7:8" ht="12.75">
      <c r="G3851" s="6"/>
      <c r="H3851" s="6"/>
    </row>
    <row r="3852" spans="7:8" ht="12.75">
      <c r="G3852" s="6"/>
      <c r="H3852" s="6"/>
    </row>
    <row r="3853" spans="7:8" ht="12.75">
      <c r="G3853" s="6"/>
      <c r="H3853" s="6"/>
    </row>
    <row r="3854" spans="7:8" ht="12.75">
      <c r="G3854" s="6"/>
      <c r="H3854" s="6"/>
    </row>
    <row r="3855" spans="7:8" ht="12.75">
      <c r="G3855" s="6"/>
      <c r="H3855" s="6"/>
    </row>
    <row r="3856" spans="7:8" ht="12.75">
      <c r="G3856" s="6"/>
      <c r="H3856" s="6"/>
    </row>
    <row r="3857" spans="7:8" ht="12.75">
      <c r="G3857" s="6"/>
      <c r="H3857" s="6"/>
    </row>
    <row r="3858" spans="7:8" ht="12.75">
      <c r="G3858" s="6"/>
      <c r="H3858" s="6"/>
    </row>
    <row r="3859" spans="7:8" ht="12.75">
      <c r="G3859" s="6"/>
      <c r="H3859" s="6"/>
    </row>
    <row r="3860" spans="7:8" ht="12.75">
      <c r="G3860" s="6"/>
      <c r="H3860" s="6"/>
    </row>
    <row r="3861" spans="7:8" ht="12.75">
      <c r="G3861" s="6"/>
      <c r="H3861" s="6"/>
    </row>
    <row r="3862" spans="7:8" ht="12.75">
      <c r="G3862" s="6"/>
      <c r="H3862" s="6"/>
    </row>
    <row r="3863" spans="7:8" ht="12.75">
      <c r="G3863" s="6"/>
      <c r="H3863" s="6"/>
    </row>
    <row r="3864" spans="7:8" ht="12.75">
      <c r="G3864" s="6"/>
      <c r="H3864" s="6"/>
    </row>
    <row r="3865" spans="7:8" ht="12.75">
      <c r="G3865" s="6"/>
      <c r="H3865" s="6"/>
    </row>
    <row r="3866" spans="7:8" ht="12.75">
      <c r="G3866" s="6"/>
      <c r="H3866" s="6"/>
    </row>
    <row r="3867" spans="7:8" ht="12.75">
      <c r="G3867" s="6"/>
      <c r="H3867" s="6"/>
    </row>
    <row r="3868" spans="7:8" ht="12.75">
      <c r="G3868" s="6"/>
      <c r="H3868" s="6"/>
    </row>
    <row r="3869" spans="7:8" ht="12.75">
      <c r="G3869" s="6"/>
      <c r="H3869" s="6"/>
    </row>
    <row r="3870" spans="7:8" ht="12.75">
      <c r="G3870" s="6"/>
      <c r="H3870" s="6"/>
    </row>
    <row r="3871" spans="7:8" ht="12.75">
      <c r="G3871" s="6"/>
      <c r="H3871" s="6"/>
    </row>
    <row r="3872" spans="7:8" ht="12.75">
      <c r="G3872" s="6"/>
      <c r="H3872" s="6"/>
    </row>
    <row r="3873" spans="7:8" ht="12.75">
      <c r="G3873" s="6"/>
      <c r="H3873" s="6"/>
    </row>
    <row r="3874" spans="7:8" ht="12.75">
      <c r="G3874" s="6"/>
      <c r="H3874" s="6"/>
    </row>
    <row r="3875" spans="7:8" ht="12.75">
      <c r="G3875" s="6"/>
      <c r="H3875" s="6"/>
    </row>
    <row r="3876" spans="7:8" ht="12.75">
      <c r="G3876" s="6"/>
      <c r="H3876" s="6"/>
    </row>
    <row r="3877" spans="7:8" ht="12.75">
      <c r="G3877" s="6"/>
      <c r="H3877" s="6"/>
    </row>
    <row r="3878" spans="7:8" ht="12.75">
      <c r="G3878" s="6"/>
      <c r="H3878" s="6"/>
    </row>
    <row r="3879" spans="7:8" ht="12.75">
      <c r="G3879" s="6"/>
      <c r="H3879" s="6"/>
    </row>
    <row r="3880" spans="7:8" ht="12.75">
      <c r="G3880" s="6"/>
      <c r="H3880" s="6"/>
    </row>
    <row r="3881" spans="7:8" ht="12.75">
      <c r="G3881" s="6"/>
      <c r="H3881" s="6"/>
    </row>
    <row r="3882" spans="7:8" ht="12.75">
      <c r="G3882" s="6"/>
      <c r="H3882" s="6"/>
    </row>
    <row r="3883" spans="7:8" ht="12.75">
      <c r="G3883" s="6"/>
      <c r="H3883" s="6"/>
    </row>
    <row r="3884" spans="7:8" ht="12.75">
      <c r="G3884" s="6"/>
      <c r="H3884" s="6"/>
    </row>
    <row r="3885" spans="7:8" ht="12.75">
      <c r="G3885" s="6"/>
      <c r="H3885" s="6"/>
    </row>
    <row r="3886" spans="7:8" ht="12.75">
      <c r="G3886" s="6"/>
      <c r="H3886" s="6"/>
    </row>
    <row r="3887" spans="7:8" ht="12.75">
      <c r="G3887" s="6"/>
      <c r="H3887" s="6"/>
    </row>
    <row r="3888" spans="7:8" ht="12.75">
      <c r="G3888" s="6"/>
      <c r="H3888" s="6"/>
    </row>
    <row r="3889" spans="7:8" ht="12.75">
      <c r="G3889" s="6"/>
      <c r="H3889" s="6"/>
    </row>
    <row r="3890" spans="7:8" ht="12.75">
      <c r="G3890" s="6"/>
      <c r="H3890" s="6"/>
    </row>
    <row r="3891" spans="7:8" ht="12.75">
      <c r="G3891" s="6"/>
      <c r="H3891" s="6"/>
    </row>
    <row r="3892" spans="7:8" ht="12.75">
      <c r="G3892" s="6"/>
      <c r="H3892" s="6"/>
    </row>
    <row r="3893" spans="7:8" ht="12.75">
      <c r="G3893" s="6"/>
      <c r="H3893" s="6"/>
    </row>
    <row r="3894" spans="7:8" ht="12.75">
      <c r="G3894" s="6"/>
      <c r="H3894" s="6"/>
    </row>
    <row r="3895" spans="7:8" ht="12.75">
      <c r="G3895" s="6"/>
      <c r="H3895" s="6"/>
    </row>
    <row r="3896" spans="7:8" ht="12.75">
      <c r="G3896" s="6"/>
      <c r="H3896" s="6"/>
    </row>
    <row r="3897" spans="7:8" ht="12.75">
      <c r="G3897" s="6"/>
      <c r="H3897" s="6"/>
    </row>
    <row r="3898" spans="7:8" ht="12.75">
      <c r="G3898" s="6"/>
      <c r="H3898" s="6"/>
    </row>
    <row r="3899" spans="7:8" ht="12.75">
      <c r="G3899" s="6"/>
      <c r="H3899" s="6"/>
    </row>
    <row r="3900" spans="7:8" ht="12.75">
      <c r="G3900" s="6"/>
      <c r="H3900" s="6"/>
    </row>
    <row r="3901" spans="7:8" ht="12.75">
      <c r="G3901" s="6"/>
      <c r="H3901" s="6"/>
    </row>
    <row r="3902" spans="7:8" ht="12.75">
      <c r="G3902" s="6"/>
      <c r="H3902" s="6"/>
    </row>
    <row r="3903" spans="7:8" ht="12.75">
      <c r="G3903" s="6"/>
      <c r="H3903" s="6"/>
    </row>
    <row r="3904" spans="7:8" ht="12.75">
      <c r="G3904" s="6"/>
      <c r="H3904" s="6"/>
    </row>
    <row r="3905" spans="7:8" ht="12.75">
      <c r="G3905" s="6"/>
      <c r="H3905" s="6"/>
    </row>
    <row r="3906" spans="7:8" ht="12.75">
      <c r="G3906" s="6"/>
      <c r="H3906" s="6"/>
    </row>
    <row r="3907" spans="7:8" ht="12.75">
      <c r="G3907" s="6"/>
      <c r="H3907" s="6"/>
    </row>
    <row r="3908" spans="7:8" ht="12.75">
      <c r="G3908" s="6"/>
      <c r="H3908" s="6"/>
    </row>
    <row r="3909" spans="7:8" ht="12.75">
      <c r="G3909" s="6"/>
      <c r="H3909" s="6"/>
    </row>
    <row r="3910" spans="7:8" ht="12.75">
      <c r="G3910" s="6"/>
      <c r="H3910" s="6"/>
    </row>
    <row r="3911" spans="7:8" ht="12.75">
      <c r="G3911" s="6"/>
      <c r="H3911" s="6"/>
    </row>
    <row r="3912" spans="7:8" ht="12.75">
      <c r="G3912" s="6"/>
      <c r="H3912" s="6"/>
    </row>
    <row r="3913" spans="7:8" ht="12.75">
      <c r="G3913" s="6"/>
      <c r="H3913" s="6"/>
    </row>
    <row r="3914" spans="7:8" ht="12.75">
      <c r="G3914" s="6"/>
      <c r="H3914" s="6"/>
    </row>
    <row r="3915" spans="7:8" ht="12.75">
      <c r="G3915" s="6"/>
      <c r="H3915" s="6"/>
    </row>
    <row r="3916" spans="7:8" ht="12.75">
      <c r="G3916" s="6"/>
      <c r="H3916" s="6"/>
    </row>
    <row r="3917" spans="7:8" ht="12.75">
      <c r="G3917" s="6"/>
      <c r="H3917" s="6"/>
    </row>
    <row r="3918" spans="7:8" ht="12.75">
      <c r="G3918" s="6"/>
      <c r="H3918" s="6"/>
    </row>
    <row r="3919" spans="7:8" ht="12.75">
      <c r="G3919" s="6"/>
      <c r="H3919" s="6"/>
    </row>
    <row r="3920" spans="7:8" ht="12.75">
      <c r="G3920" s="6"/>
      <c r="H3920" s="6"/>
    </row>
    <row r="3921" spans="7:8" ht="12.75">
      <c r="G3921" s="6"/>
      <c r="H3921" s="6"/>
    </row>
    <row r="3922" spans="7:8" ht="12.75">
      <c r="G3922" s="6"/>
      <c r="H3922" s="6"/>
    </row>
    <row r="3923" spans="7:8" ht="12.75">
      <c r="G3923" s="6"/>
      <c r="H3923" s="6"/>
    </row>
    <row r="3924" spans="7:8" ht="12.75">
      <c r="G3924" s="6"/>
      <c r="H3924" s="6"/>
    </row>
    <row r="3925" spans="7:8" ht="12.75">
      <c r="G3925" s="6"/>
      <c r="H3925" s="6"/>
    </row>
    <row r="3926" spans="7:8" ht="12.75">
      <c r="G3926" s="6"/>
      <c r="H3926" s="6"/>
    </row>
    <row r="3927" spans="7:8" ht="12.75">
      <c r="G3927" s="6"/>
      <c r="H3927" s="6"/>
    </row>
    <row r="3928" spans="7:8" ht="12.75">
      <c r="G3928" s="6"/>
      <c r="H3928" s="6"/>
    </row>
    <row r="3929" spans="7:8" ht="12.75">
      <c r="G3929" s="6"/>
      <c r="H3929" s="6"/>
    </row>
    <row r="3930" spans="7:8" ht="12.75">
      <c r="G3930" s="6"/>
      <c r="H3930" s="6"/>
    </row>
    <row r="3931" spans="7:8" ht="12.75">
      <c r="G3931" s="6"/>
      <c r="H3931" s="6"/>
    </row>
    <row r="3932" spans="7:8" ht="12.75">
      <c r="G3932" s="6"/>
      <c r="H3932" s="6"/>
    </row>
    <row r="3933" spans="7:8" ht="12.75">
      <c r="G3933" s="6"/>
      <c r="H3933" s="6"/>
    </row>
    <row r="3934" spans="7:8" ht="12.75">
      <c r="G3934" s="6"/>
      <c r="H3934" s="6"/>
    </row>
    <row r="3935" spans="7:8" ht="12.75">
      <c r="G3935" s="6"/>
      <c r="H3935" s="6"/>
    </row>
    <row r="3936" spans="7:8" ht="12.75">
      <c r="G3936" s="6"/>
      <c r="H3936" s="6"/>
    </row>
    <row r="3937" spans="7:8" ht="12.75">
      <c r="G3937" s="6"/>
      <c r="H3937" s="6"/>
    </row>
    <row r="3938" spans="7:8" ht="12.75">
      <c r="G3938" s="6"/>
      <c r="H3938" s="6"/>
    </row>
    <row r="3939" spans="7:8" ht="12.75">
      <c r="G3939" s="6"/>
      <c r="H3939" s="6"/>
    </row>
    <row r="3940" spans="7:8" ht="12.75">
      <c r="G3940" s="6"/>
      <c r="H3940" s="6"/>
    </row>
    <row r="3941" spans="7:8" ht="12.75">
      <c r="G3941" s="6"/>
      <c r="H3941" s="6"/>
    </row>
    <row r="3942" spans="7:8" ht="12.75">
      <c r="G3942" s="6"/>
      <c r="H3942" s="6"/>
    </row>
    <row r="3943" spans="7:8" ht="12.75">
      <c r="G3943" s="6"/>
      <c r="H3943" s="6"/>
    </row>
    <row r="3944" spans="7:8" ht="12.75">
      <c r="G3944" s="6"/>
      <c r="H3944" s="6"/>
    </row>
    <row r="3945" spans="7:8" ht="12.75">
      <c r="G3945" s="6"/>
      <c r="H3945" s="6"/>
    </row>
    <row r="3946" spans="7:8" ht="12.75">
      <c r="G3946" s="6"/>
      <c r="H3946" s="6"/>
    </row>
    <row r="3947" spans="7:8" ht="12.75">
      <c r="G3947" s="6"/>
      <c r="H3947" s="6"/>
    </row>
    <row r="3948" spans="7:8" ht="12.75">
      <c r="G3948" s="6"/>
      <c r="H3948" s="6"/>
    </row>
    <row r="3949" spans="7:8" ht="12.75">
      <c r="G3949" s="6"/>
      <c r="H3949" s="6"/>
    </row>
    <row r="3950" spans="7:8" ht="12.75">
      <c r="G3950" s="6"/>
      <c r="H3950" s="6"/>
    </row>
    <row r="3951" spans="7:8" ht="12.75">
      <c r="G3951" s="6"/>
      <c r="H3951" s="6"/>
    </row>
    <row r="3952" spans="7:8" ht="12.75">
      <c r="G3952" s="6"/>
      <c r="H3952" s="6"/>
    </row>
    <row r="3953" spans="7:8" ht="12.75">
      <c r="G3953" s="6"/>
      <c r="H3953" s="6"/>
    </row>
    <row r="3954" spans="7:8" ht="12.75">
      <c r="G3954" s="6"/>
      <c r="H3954" s="6"/>
    </row>
    <row r="3955" spans="7:8" ht="12.75">
      <c r="G3955" s="6"/>
      <c r="H3955" s="6"/>
    </row>
    <row r="3956" spans="7:8" ht="12.75">
      <c r="G3956" s="6"/>
      <c r="H3956" s="6"/>
    </row>
    <row r="3957" spans="7:8" ht="12.75">
      <c r="G3957" s="6"/>
      <c r="H3957" s="6"/>
    </row>
    <row r="3958" spans="7:8" ht="12.75">
      <c r="G3958" s="6"/>
      <c r="H3958" s="6"/>
    </row>
    <row r="3959" spans="7:8" ht="12.75">
      <c r="G3959" s="6"/>
      <c r="H3959" s="6"/>
    </row>
    <row r="3960" spans="7:8" ht="12.75">
      <c r="G3960" s="6"/>
      <c r="H3960" s="6"/>
    </row>
    <row r="3961" spans="7:8" ht="12.75">
      <c r="G3961" s="6"/>
      <c r="H3961" s="6"/>
    </row>
    <row r="3962" spans="7:8" ht="12.75">
      <c r="G3962" s="6"/>
      <c r="H3962" s="6"/>
    </row>
    <row r="3963" spans="7:8" ht="12.75">
      <c r="G3963" s="6"/>
      <c r="H3963" s="6"/>
    </row>
    <row r="3964" spans="7:8" ht="12.75">
      <c r="G3964" s="6"/>
      <c r="H3964" s="6"/>
    </row>
    <row r="3965" spans="7:8" ht="12.75">
      <c r="G3965" s="6"/>
      <c r="H3965" s="6"/>
    </row>
    <row r="3966" spans="7:8" ht="12.75">
      <c r="G3966" s="6"/>
      <c r="H3966" s="6"/>
    </row>
    <row r="3967" spans="7:8" ht="12.75">
      <c r="G3967" s="6"/>
      <c r="H3967" s="6"/>
    </row>
    <row r="3968" spans="7:8" ht="12.75">
      <c r="G3968" s="6"/>
      <c r="H3968" s="6"/>
    </row>
    <row r="3969" spans="7:8" ht="12.75">
      <c r="G3969" s="6"/>
      <c r="H3969" s="6"/>
    </row>
    <row r="3970" spans="7:8" ht="12.75">
      <c r="G3970" s="6"/>
      <c r="H3970" s="6"/>
    </row>
    <row r="3971" spans="7:8" ht="12.75">
      <c r="G3971" s="6"/>
      <c r="H3971" s="6"/>
    </row>
    <row r="3972" spans="7:8" ht="12.75">
      <c r="G3972" s="6"/>
      <c r="H3972" s="6"/>
    </row>
    <row r="3973" spans="7:8" ht="12.75">
      <c r="G3973" s="6"/>
      <c r="H3973" s="6"/>
    </row>
    <row r="3974" spans="7:8" ht="12.75">
      <c r="G3974" s="6"/>
      <c r="H3974" s="6"/>
    </row>
    <row r="3975" spans="7:8" ht="12.75">
      <c r="G3975" s="6"/>
      <c r="H3975" s="6"/>
    </row>
    <row r="3976" spans="7:8" ht="12.75">
      <c r="G3976" s="6"/>
      <c r="H3976" s="6"/>
    </row>
    <row r="3977" spans="7:8" ht="12.75">
      <c r="G3977" s="6"/>
      <c r="H3977" s="6"/>
    </row>
    <row r="3978" spans="7:8" ht="12.75">
      <c r="G3978" s="6"/>
      <c r="H3978" s="6"/>
    </row>
    <row r="3979" spans="7:8" ht="12.75">
      <c r="G3979" s="6"/>
      <c r="H3979" s="6"/>
    </row>
    <row r="3980" spans="7:8" ht="12.75">
      <c r="G3980" s="6"/>
      <c r="H3980" s="6"/>
    </row>
    <row r="3981" spans="7:8" ht="12.75">
      <c r="G3981" s="6"/>
      <c r="H3981" s="6"/>
    </row>
    <row r="3982" spans="7:8" ht="12.75">
      <c r="G3982" s="6"/>
      <c r="H3982" s="6"/>
    </row>
    <row r="3983" spans="7:8" ht="12.75">
      <c r="G3983" s="6"/>
      <c r="H3983" s="6"/>
    </row>
    <row r="3984" spans="7:8" ht="12.75">
      <c r="G3984" s="6"/>
      <c r="H3984" s="6"/>
    </row>
    <row r="3985" spans="7:8" ht="12.75">
      <c r="G3985" s="6"/>
      <c r="H3985" s="6"/>
    </row>
    <row r="3986" spans="7:8" ht="12.75">
      <c r="G3986" s="6"/>
      <c r="H3986" s="6"/>
    </row>
    <row r="3987" spans="7:8" ht="12.75">
      <c r="G3987" s="6"/>
      <c r="H3987" s="6"/>
    </row>
    <row r="3988" spans="7:8" ht="12.75">
      <c r="G3988" s="6"/>
      <c r="H3988" s="6"/>
    </row>
    <row r="3989" spans="7:8" ht="12.75">
      <c r="G3989" s="6"/>
      <c r="H3989" s="6"/>
    </row>
    <row r="3990" spans="7:8" ht="12.75">
      <c r="G3990" s="6"/>
      <c r="H3990" s="6"/>
    </row>
    <row r="3991" spans="7:8" ht="12.75">
      <c r="G3991" s="6"/>
      <c r="H3991" s="6"/>
    </row>
    <row r="3992" spans="7:8" ht="12.75">
      <c r="G3992" s="6"/>
      <c r="H3992" s="6"/>
    </row>
    <row r="3993" spans="7:8" ht="12.75">
      <c r="G3993" s="6"/>
      <c r="H3993" s="6"/>
    </row>
    <row r="3994" spans="7:8" ht="12.75">
      <c r="G3994" s="6"/>
      <c r="H3994" s="6"/>
    </row>
    <row r="3995" spans="7:8" ht="12.75">
      <c r="G3995" s="6"/>
      <c r="H3995" s="6"/>
    </row>
    <row r="3996" spans="7:8" ht="12.75">
      <c r="G3996" s="6"/>
      <c r="H3996" s="6"/>
    </row>
    <row r="3997" spans="7:8" ht="12.75">
      <c r="G3997" s="6"/>
      <c r="H3997" s="6"/>
    </row>
    <row r="3998" spans="7:8" ht="12.75">
      <c r="G3998" s="6"/>
      <c r="H3998" s="6"/>
    </row>
    <row r="3999" spans="7:8" ht="12.75">
      <c r="G3999" s="6"/>
      <c r="H3999" s="6"/>
    </row>
    <row r="4000" spans="7:8" ht="12.75">
      <c r="G4000" s="6"/>
      <c r="H4000" s="6"/>
    </row>
    <row r="4001" spans="7:8" ht="12.75">
      <c r="G4001" s="6"/>
      <c r="H4001" s="6"/>
    </row>
    <row r="4002" spans="7:8" ht="12.75">
      <c r="G4002" s="6"/>
      <c r="H4002" s="6"/>
    </row>
    <row r="4003" spans="7:8" ht="12.75">
      <c r="G4003" s="6"/>
      <c r="H4003" s="6"/>
    </row>
    <row r="4004" spans="7:8" ht="12.75">
      <c r="G4004" s="6"/>
      <c r="H4004" s="6"/>
    </row>
    <row r="4005" spans="7:8" ht="12.75">
      <c r="G4005" s="6"/>
      <c r="H4005" s="6"/>
    </row>
    <row r="4006" spans="7:8" ht="12.75">
      <c r="G4006" s="6"/>
      <c r="H4006" s="6"/>
    </row>
    <row r="4007" spans="7:8" ht="12.75">
      <c r="G4007" s="6"/>
      <c r="H4007" s="6"/>
    </row>
    <row r="4008" spans="7:8" ht="12.75">
      <c r="G4008" s="6"/>
      <c r="H4008" s="6"/>
    </row>
    <row r="4009" spans="7:8" ht="12.75">
      <c r="G4009" s="6"/>
      <c r="H4009" s="6"/>
    </row>
    <row r="4010" spans="7:8" ht="12.75">
      <c r="G4010" s="6"/>
      <c r="H4010" s="6"/>
    </row>
    <row r="4011" spans="7:8" ht="12.75">
      <c r="G4011" s="6"/>
      <c r="H4011" s="6"/>
    </row>
    <row r="4012" spans="7:8" ht="12.75">
      <c r="G4012" s="6"/>
      <c r="H4012" s="6"/>
    </row>
    <row r="4013" spans="7:8" ht="12.75">
      <c r="G4013" s="6"/>
      <c r="H4013" s="6"/>
    </row>
    <row r="4014" spans="7:8" ht="12.75">
      <c r="G4014" s="6"/>
      <c r="H4014" s="6"/>
    </row>
    <row r="4015" spans="7:8" ht="12.75">
      <c r="G4015" s="6"/>
      <c r="H4015" s="6"/>
    </row>
    <row r="4016" spans="7:8" ht="12.75">
      <c r="G4016" s="6"/>
      <c r="H4016" s="6"/>
    </row>
    <row r="4017" spans="7:8" ht="12.75">
      <c r="G4017" s="6"/>
      <c r="H4017" s="6"/>
    </row>
    <row r="4018" spans="7:8" ht="12.75">
      <c r="G4018" s="6"/>
      <c r="H4018" s="6"/>
    </row>
    <row r="4019" spans="7:8" ht="12.75">
      <c r="G4019" s="6"/>
      <c r="H4019" s="6"/>
    </row>
    <row r="4020" spans="7:8" ht="12.75">
      <c r="G4020" s="6"/>
      <c r="H4020" s="6"/>
    </row>
    <row r="4021" spans="7:8" ht="12.75">
      <c r="G4021" s="6"/>
      <c r="H4021" s="6"/>
    </row>
    <row r="4022" spans="7:8" ht="12.75">
      <c r="G4022" s="6"/>
      <c r="H4022" s="6"/>
    </row>
    <row r="4023" spans="7:8" ht="12.75">
      <c r="G4023" s="6"/>
      <c r="H4023" s="6"/>
    </row>
    <row r="4024" spans="7:8" ht="12.75">
      <c r="G4024" s="6"/>
      <c r="H4024" s="6"/>
    </row>
    <row r="4025" spans="7:8" ht="12.75">
      <c r="G4025" s="6"/>
      <c r="H4025" s="6"/>
    </row>
    <row r="4026" spans="7:8" ht="12.75">
      <c r="G4026" s="6"/>
      <c r="H4026" s="6"/>
    </row>
    <row r="4027" spans="7:8" ht="12.75">
      <c r="G4027" s="6"/>
      <c r="H4027" s="6"/>
    </row>
    <row r="4028" spans="7:8" ht="12.75">
      <c r="G4028" s="6"/>
      <c r="H4028" s="6"/>
    </row>
    <row r="4029" spans="7:8" ht="12.75">
      <c r="G4029" s="6"/>
      <c r="H4029" s="6"/>
    </row>
    <row r="4030" spans="7:8" ht="12.75">
      <c r="G4030" s="6"/>
      <c r="H4030" s="6"/>
    </row>
    <row r="4031" spans="7:8" ht="12.75">
      <c r="G4031" s="6"/>
      <c r="H4031" s="6"/>
    </row>
    <row r="4032" spans="7:8" ht="12.75">
      <c r="G4032" s="6"/>
      <c r="H4032" s="6"/>
    </row>
    <row r="4033" spans="7:8" ht="12.75">
      <c r="G4033" s="6"/>
      <c r="H4033" s="6"/>
    </row>
    <row r="4034" spans="7:8" ht="12.75">
      <c r="G4034" s="6"/>
      <c r="H4034" s="6"/>
    </row>
    <row r="4035" spans="7:8" ht="12.75">
      <c r="G4035" s="6"/>
      <c r="H4035" s="6"/>
    </row>
    <row r="4036" spans="7:8" ht="12.75">
      <c r="G4036" s="6"/>
      <c r="H4036" s="6"/>
    </row>
    <row r="4037" spans="7:8" ht="12.75">
      <c r="G4037" s="6"/>
      <c r="H4037" s="6"/>
    </row>
    <row r="4038" spans="7:8" ht="12.75">
      <c r="G4038" s="6"/>
      <c r="H4038" s="6"/>
    </row>
    <row r="4039" spans="7:8" ht="12.75">
      <c r="G4039" s="6"/>
      <c r="H4039" s="6"/>
    </row>
    <row r="4040" spans="7:8" ht="12.75">
      <c r="G4040" s="6"/>
      <c r="H4040" s="6"/>
    </row>
    <row r="4041" spans="7:8" ht="12.75">
      <c r="G4041" s="6"/>
      <c r="H4041" s="6"/>
    </row>
    <row r="4042" spans="7:8" ht="12.75">
      <c r="G4042" s="6"/>
      <c r="H4042" s="6"/>
    </row>
    <row r="4043" spans="7:8" ht="12.75">
      <c r="G4043" s="6"/>
      <c r="H4043" s="6"/>
    </row>
    <row r="4044" spans="7:8" ht="12.75">
      <c r="G4044" s="6"/>
      <c r="H4044" s="6"/>
    </row>
    <row r="4045" spans="7:8" ht="12.75">
      <c r="G4045" s="6"/>
      <c r="H4045" s="6"/>
    </row>
    <row r="4046" spans="7:8" ht="12.75">
      <c r="G4046" s="6"/>
      <c r="H4046" s="6"/>
    </row>
    <row r="4047" spans="7:8" ht="12.75">
      <c r="G4047" s="6"/>
      <c r="H4047" s="6"/>
    </row>
    <row r="4048" spans="7:8" ht="12.75">
      <c r="G4048" s="6"/>
      <c r="H4048" s="6"/>
    </row>
    <row r="4049" spans="7:8" ht="12.75">
      <c r="G4049" s="6"/>
      <c r="H4049" s="6"/>
    </row>
    <row r="4050" spans="7:8" ht="12.75">
      <c r="G4050" s="6"/>
      <c r="H4050" s="6"/>
    </row>
    <row r="4051" spans="7:8" ht="12.75">
      <c r="G4051" s="6"/>
      <c r="H4051" s="6"/>
    </row>
    <row r="4052" spans="7:8" ht="12.75">
      <c r="G4052" s="6"/>
      <c r="H4052" s="6"/>
    </row>
    <row r="4053" spans="7:8" ht="12.75">
      <c r="G4053" s="6"/>
      <c r="H4053" s="6"/>
    </row>
    <row r="4054" spans="7:8" ht="12.75">
      <c r="G4054" s="6"/>
      <c r="H4054" s="6"/>
    </row>
    <row r="4055" spans="7:8" ht="12.75">
      <c r="G4055" s="6"/>
      <c r="H4055" s="6"/>
    </row>
    <row r="4056" spans="7:8" ht="12.75">
      <c r="G4056" s="6"/>
      <c r="H4056" s="6"/>
    </row>
    <row r="4057" spans="7:8" ht="12.75">
      <c r="G4057" s="6"/>
      <c r="H4057" s="6"/>
    </row>
    <row r="4058" spans="7:8" ht="12.75">
      <c r="G4058" s="6"/>
      <c r="H4058" s="6"/>
    </row>
    <row r="4059" spans="7:8" ht="12.75">
      <c r="G4059" s="6"/>
      <c r="H4059" s="6"/>
    </row>
    <row r="4060" spans="7:8" ht="12.75">
      <c r="G4060" s="6"/>
      <c r="H4060" s="6"/>
    </row>
    <row r="4061" spans="7:8" ht="12.75">
      <c r="G4061" s="6"/>
      <c r="H4061" s="6"/>
    </row>
    <row r="4062" spans="7:8" ht="12.75">
      <c r="G4062" s="6"/>
      <c r="H4062" s="6"/>
    </row>
    <row r="4063" spans="7:8" ht="12.75">
      <c r="G4063" s="6"/>
      <c r="H4063" s="6"/>
    </row>
    <row r="4064" spans="7:8" ht="12.75">
      <c r="G4064" s="6"/>
      <c r="H4064" s="6"/>
    </row>
    <row r="4065" spans="7:8" ht="12.75">
      <c r="G4065" s="6"/>
      <c r="H4065" s="6"/>
    </row>
    <row r="4066" spans="7:8" ht="12.75">
      <c r="G4066" s="6"/>
      <c r="H4066" s="6"/>
    </row>
    <row r="4067" spans="7:8" ht="12.75">
      <c r="G4067" s="6"/>
      <c r="H4067" s="6"/>
    </row>
    <row r="4068" spans="7:8" ht="12.75">
      <c r="G4068" s="6"/>
      <c r="H4068" s="6"/>
    </row>
    <row r="4069" spans="7:8" ht="12.75">
      <c r="G4069" s="6"/>
      <c r="H4069" s="6"/>
    </row>
    <row r="4070" spans="7:8" ht="12.75">
      <c r="G4070" s="6"/>
      <c r="H4070" s="6"/>
    </row>
    <row r="4071" spans="7:8" ht="12.75">
      <c r="G4071" s="6"/>
      <c r="H4071" s="6"/>
    </row>
    <row r="4072" spans="7:8" ht="12.75">
      <c r="G4072" s="6"/>
      <c r="H4072" s="6"/>
    </row>
    <row r="4073" spans="7:8" ht="12.75">
      <c r="G4073" s="6"/>
      <c r="H4073" s="6"/>
    </row>
    <row r="4074" spans="7:8" ht="12.75">
      <c r="G4074" s="6"/>
      <c r="H4074" s="6"/>
    </row>
    <row r="4075" spans="7:8" ht="12.75">
      <c r="G4075" s="6"/>
      <c r="H4075" s="6"/>
    </row>
    <row r="4076" spans="7:8" ht="12.75">
      <c r="G4076" s="6"/>
      <c r="H4076" s="6"/>
    </row>
    <row r="4077" spans="7:8" ht="12.75">
      <c r="G4077" s="6"/>
      <c r="H4077" s="6"/>
    </row>
    <row r="4078" spans="7:8" ht="12.75">
      <c r="G4078" s="6"/>
      <c r="H4078" s="6"/>
    </row>
    <row r="4079" spans="7:8" ht="12.75">
      <c r="G4079" s="6"/>
      <c r="H4079" s="6"/>
    </row>
    <row r="4080" spans="7:8" ht="12.75">
      <c r="G4080" s="6"/>
      <c r="H4080" s="6"/>
    </row>
    <row r="4081" spans="7:8" ht="12.75">
      <c r="G4081" s="6"/>
      <c r="H4081" s="6"/>
    </row>
    <row r="4082" spans="7:8" ht="12.75">
      <c r="G4082" s="6"/>
      <c r="H4082" s="6"/>
    </row>
    <row r="4083" spans="7:8" ht="12.75">
      <c r="G4083" s="6"/>
      <c r="H4083" s="6"/>
    </row>
    <row r="4084" spans="7:8" ht="12.75">
      <c r="G4084" s="6"/>
      <c r="H4084" s="6"/>
    </row>
    <row r="4085" spans="7:8" ht="12.75">
      <c r="G4085" s="6"/>
      <c r="H4085" s="6"/>
    </row>
    <row r="4086" spans="7:8" ht="12.75">
      <c r="G4086" s="6"/>
      <c r="H4086" s="6"/>
    </row>
    <row r="4087" spans="7:8" ht="12.75">
      <c r="G4087" s="6"/>
      <c r="H4087" s="6"/>
    </row>
    <row r="4088" spans="7:8" ht="12.75">
      <c r="G4088" s="6"/>
      <c r="H4088" s="6"/>
    </row>
    <row r="4089" spans="7:8" ht="12.75">
      <c r="G4089" s="6"/>
      <c r="H4089" s="6"/>
    </row>
    <row r="4090" spans="7:8" ht="12.75">
      <c r="G4090" s="6"/>
      <c r="H4090" s="6"/>
    </row>
    <row r="4091" spans="7:8" ht="12.75">
      <c r="G4091" s="6"/>
      <c r="H4091" s="6"/>
    </row>
    <row r="4092" spans="7:8" ht="12.75">
      <c r="G4092" s="6"/>
      <c r="H4092" s="6"/>
    </row>
    <row r="4093" spans="7:8" ht="12.75">
      <c r="G4093" s="6"/>
      <c r="H4093" s="6"/>
    </row>
    <row r="4094" spans="7:8" ht="12.75">
      <c r="G4094" s="6"/>
      <c r="H4094" s="6"/>
    </row>
    <row r="4095" spans="7:8" ht="12.75">
      <c r="G4095" s="6"/>
      <c r="H4095" s="6"/>
    </row>
    <row r="4096" spans="7:8" ht="12.75">
      <c r="G4096" s="6"/>
      <c r="H4096" s="6"/>
    </row>
    <row r="4097" spans="7:8" ht="12.75">
      <c r="G4097" s="6"/>
      <c r="H4097" s="6"/>
    </row>
    <row r="4098" spans="7:8" ht="12.75">
      <c r="G4098" s="6"/>
      <c r="H4098" s="6"/>
    </row>
    <row r="4099" spans="7:8" ht="12.75">
      <c r="G4099" s="6"/>
      <c r="H4099" s="6"/>
    </row>
    <row r="4100" spans="7:8" ht="12.75">
      <c r="G4100" s="6"/>
      <c r="H4100" s="6"/>
    </row>
    <row r="4101" spans="7:8" ht="12.75">
      <c r="G4101" s="6"/>
      <c r="H4101" s="6"/>
    </row>
    <row r="4102" spans="7:8" ht="12.75">
      <c r="G4102" s="6"/>
      <c r="H4102" s="6"/>
    </row>
    <row r="4103" spans="7:8" ht="12.75">
      <c r="G4103" s="6"/>
      <c r="H4103" s="6"/>
    </row>
    <row r="4104" spans="7:8" ht="12.75">
      <c r="G4104" s="6"/>
      <c r="H4104" s="6"/>
    </row>
    <row r="4105" spans="7:8" ht="12.75">
      <c r="G4105" s="6"/>
      <c r="H4105" s="6"/>
    </row>
    <row r="4106" spans="7:8" ht="12.75">
      <c r="G4106" s="6"/>
      <c r="H4106" s="6"/>
    </row>
    <row r="4107" spans="7:8" ht="12.75">
      <c r="G4107" s="6"/>
      <c r="H4107" s="6"/>
    </row>
    <row r="4108" spans="7:8" ht="12.75">
      <c r="G4108" s="6"/>
      <c r="H4108" s="6"/>
    </row>
    <row r="4109" spans="7:8" ht="12.75">
      <c r="G4109" s="6"/>
      <c r="H4109" s="6"/>
    </row>
    <row r="4110" spans="7:8" ht="12.75">
      <c r="G4110" s="6"/>
      <c r="H4110" s="6"/>
    </row>
    <row r="4111" spans="7:8" ht="12.75">
      <c r="G4111" s="6"/>
      <c r="H4111" s="6"/>
    </row>
    <row r="4112" spans="7:8" ht="12.75">
      <c r="G4112" s="6"/>
      <c r="H4112" s="6"/>
    </row>
    <row r="4113" spans="7:8" ht="12.75">
      <c r="G4113" s="6"/>
      <c r="H4113" s="6"/>
    </row>
    <row r="4114" spans="7:8" ht="12.75">
      <c r="G4114" s="6"/>
      <c r="H4114" s="6"/>
    </row>
    <row r="4115" spans="7:8" ht="12.75">
      <c r="G4115" s="6"/>
      <c r="H4115" s="6"/>
    </row>
    <row r="4116" spans="7:8" ht="12.75">
      <c r="G4116" s="6"/>
      <c r="H4116" s="6"/>
    </row>
    <row r="4117" spans="7:8" ht="12.75">
      <c r="G4117" s="6"/>
      <c r="H4117" s="6"/>
    </row>
    <row r="4118" spans="7:8" ht="12.75">
      <c r="G4118" s="6"/>
      <c r="H4118" s="6"/>
    </row>
    <row r="4119" spans="7:8" ht="12.75">
      <c r="G4119" s="6"/>
      <c r="H4119" s="6"/>
    </row>
    <row r="4120" spans="7:8" ht="12.75">
      <c r="G4120" s="6"/>
      <c r="H4120" s="6"/>
    </row>
    <row r="4121" spans="7:8" ht="12.75">
      <c r="G4121" s="6"/>
      <c r="H4121" s="6"/>
    </row>
    <row r="4122" spans="7:8" ht="12.75">
      <c r="G4122" s="6"/>
      <c r="H4122" s="6"/>
    </row>
    <row r="4123" spans="7:8" ht="12.75">
      <c r="G4123" s="6"/>
      <c r="H4123" s="6"/>
    </row>
    <row r="4124" spans="7:8" ht="12.75">
      <c r="G4124" s="6"/>
      <c r="H4124" s="6"/>
    </row>
    <row r="4125" spans="7:8" ht="12.75">
      <c r="G4125" s="6"/>
      <c r="H4125" s="6"/>
    </row>
    <row r="4126" spans="7:8" ht="12.75">
      <c r="G4126" s="6"/>
      <c r="H4126" s="6"/>
    </row>
    <row r="4127" spans="7:8" ht="12.75">
      <c r="G4127" s="6"/>
      <c r="H4127" s="6"/>
    </row>
    <row r="4128" spans="7:8" ht="12.75">
      <c r="G4128" s="6"/>
      <c r="H4128" s="6"/>
    </row>
    <row r="4129" spans="7:8" ht="12.75">
      <c r="G4129" s="6"/>
      <c r="H4129" s="6"/>
    </row>
    <row r="4130" spans="7:8" ht="12.75">
      <c r="G4130" s="6"/>
      <c r="H4130" s="6"/>
    </row>
    <row r="4131" spans="7:8" ht="12.75">
      <c r="G4131" s="6"/>
      <c r="H4131" s="6"/>
    </row>
    <row r="4132" spans="7:8" ht="12.75">
      <c r="G4132" s="6"/>
      <c r="H4132" s="6"/>
    </row>
    <row r="4133" spans="7:8" ht="12.75">
      <c r="G4133" s="6"/>
      <c r="H4133" s="6"/>
    </row>
    <row r="4134" spans="7:8" ht="12.75">
      <c r="G4134" s="6"/>
      <c r="H4134" s="6"/>
    </row>
    <row r="4135" spans="7:8" ht="12.75">
      <c r="G4135" s="6"/>
      <c r="H4135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E20" sqref="E20"/>
    </sheetView>
  </sheetViews>
  <sheetFormatPr defaultColWidth="9.140625" defaultRowHeight="12.75"/>
  <sheetData>
    <row r="1" ht="12.75">
      <c r="A1" s="101" t="s">
        <v>184</v>
      </c>
    </row>
    <row r="3" ht="12.75">
      <c r="A3" t="s">
        <v>173</v>
      </c>
    </row>
    <row r="4" ht="12.75">
      <c r="A4" t="s">
        <v>174</v>
      </c>
    </row>
    <row r="5" ht="12.75">
      <c r="A5" t="s">
        <v>175</v>
      </c>
    </row>
    <row r="6" ht="12.75">
      <c r="A6" t="s">
        <v>176</v>
      </c>
    </row>
    <row r="7" ht="12.75">
      <c r="A7" t="s">
        <v>177</v>
      </c>
    </row>
    <row r="8" ht="12.75">
      <c r="A8" t="s">
        <v>178</v>
      </c>
    </row>
    <row r="9" ht="12.75">
      <c r="A9" t="s">
        <v>179</v>
      </c>
    </row>
    <row r="10" ht="12.75">
      <c r="A10" t="s">
        <v>180</v>
      </c>
    </row>
    <row r="11" ht="12.75">
      <c r="A11" t="s">
        <v>181</v>
      </c>
    </row>
    <row r="12" ht="12.75">
      <c r="A12" t="s">
        <v>182</v>
      </c>
    </row>
    <row r="13" ht="12.75">
      <c r="A13" t="s">
        <v>183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11" sqref="M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zanna</cp:lastModifiedBy>
  <cp:lastPrinted>2002-08-09T13:48:46Z</cp:lastPrinted>
  <dcterms:created xsi:type="dcterms:W3CDTF">2002-08-08T19:16:00Z</dcterms:created>
  <dcterms:modified xsi:type="dcterms:W3CDTF">2002-08-30T14:24:44Z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1756629453</vt:i4>
  </property>
  <property fmtid="{D5CDD505-2E9C-101B-9397-08002B2CF9AE}" pid="3" name="_EmailSubject">
    <vt:lpwstr>POLAR STAR DATA</vt:lpwstr>
  </property>
  <property fmtid="{D5CDD505-2E9C-101B-9397-08002B2CF9AE}" pid="4" name="_AuthorEmail">
    <vt:lpwstr>gingram@rsmas.miami.edu</vt:lpwstr>
  </property>
  <property fmtid="{D5CDD505-2E9C-101B-9397-08002B2CF9AE}" pid="5" name="_AuthorEmailDisplayName">
    <vt:lpwstr>Gay Ingram</vt:lpwstr>
  </property>
</Properties>
</file>